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ndings" sheetId="1" state="visible" r:id="rId3"/>
    <sheet name="Mines" sheetId="2" state="visible" r:id="rId4"/>
    <sheet name="Hospitals" sheetId="3" state="visible" r:id="rId5"/>
    <sheet name="Distances" sheetId="4" state="visible" r:id="rId6"/>
    <sheet name="Method Note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<sst xmlns="http://schemas.openxmlformats.org/spreadsheetml/2006/main" count="13291" uniqueCount="3610">
  <si>
    <t xml:space="preserve">Headline statistics</t>
  </si>
  <si>
    <t xml:space="preserve">Value</t>
  </si>
  <si>
    <t xml:space="preserve">Operating mines analysed</t>
  </si>
  <si>
    <t xml:space="preserve">Hospitals in layer (Tier B)</t>
  </si>
  <si>
    <t xml:space="preserve">24-hour hospitals (Tier A)</t>
  </si>
  <si>
    <t xml:space="preserve">Median km to nearest hospital (any)</t>
  </si>
  <si>
    <t xml:space="preserve">Median km to nearest 24-hour hospital</t>
  </si>
  <si>
    <t xml:space="preserve">Mines &gt;25 km from a 24-hour hospital</t>
  </si>
  <si>
    <t xml:space="preserve">  as % of all mines</t>
  </si>
  <si>
    <t xml:space="preserve">Mines &gt;50 km from a 24-hour hospital</t>
  </si>
  <si>
    <t xml:space="preserve">Mines &gt;75 km from a 24-hour hospital</t>
  </si>
  <si>
    <t xml:space="preserve">Mines &gt;25 km from any hospital</t>
  </si>
  <si>
    <t xml:space="preserve">Mines &gt;50 km from any hospital</t>
  </si>
  <si>
    <t xml:space="preserve">Maximum km to a 24-hour hospital</t>
  </si>
  <si>
    <t xml:space="preserve">Median, Northern Cape mines (24h)</t>
  </si>
  <si>
    <t xml:space="preserve">Median, Gauteng mines (24h)</t>
  </si>
  <si>
    <t xml:space="preserve">Median, manganese mines (24h)</t>
  </si>
  <si>
    <t xml:space="preserve">Median, coal mines (24h)</t>
  </si>
  <si>
    <t xml:space="preserve">Median, platinum mines (24h)</t>
  </si>
  <si>
    <t xml:space="preserve">MineID</t>
  </si>
  <si>
    <t xml:space="preserve">Mine Name</t>
  </si>
  <si>
    <t xml:space="preserve">Owner</t>
  </si>
  <si>
    <t xml:space="preserve">Primary Commodity</t>
  </si>
  <si>
    <t xml:space="preserve">Latitude</t>
  </si>
  <si>
    <t xml:space="preserve">Longitude</t>
  </si>
  <si>
    <t xml:space="preserve">Province</t>
  </si>
  <si>
    <t xml:space="preserve">NearestTown</t>
  </si>
  <si>
    <t xml:space="preserve">TownKm</t>
  </si>
  <si>
    <t xml:space="preserve">dmre_code</t>
  </si>
  <si>
    <t xml:space="preserve">dmre_name</t>
  </si>
  <si>
    <t xml:space="preserve">dmre_flag</t>
  </si>
  <si>
    <t xml:space="preserve">Koffiefontein</t>
  </si>
  <si>
    <t xml:space="preserve">Stargems</t>
  </si>
  <si>
    <t xml:space="preserve">diamonds</t>
  </si>
  <si>
    <t xml:space="preserve">Free State</t>
  </si>
  <si>
    <t xml:space="preserve">KOFFIEFONTEIN DIAMOND MINE</t>
  </si>
  <si>
    <t xml:space="preserve">Confirmed</t>
  </si>
  <si>
    <t xml:space="preserve">Lace</t>
  </si>
  <si>
    <t xml:space="preserve">DiamondCorp</t>
  </si>
  <si>
    <t xml:space="preserve">Kroonstad</t>
  </si>
  <si>
    <t xml:space="preserve">LACE DIAMOND MINES (PTY) LTD</t>
  </si>
  <si>
    <t xml:space="preserve">Joel</t>
  </si>
  <si>
    <t xml:space="preserve">Harmony</t>
  </si>
  <si>
    <t xml:space="preserve">gold</t>
  </si>
  <si>
    <t xml:space="preserve">Theunissen</t>
  </si>
  <si>
    <t xml:space="preserve">FREEGOLD OPERATIONS</t>
  </si>
  <si>
    <t xml:space="preserve">Listed under parent record</t>
  </si>
  <si>
    <t xml:space="preserve">Masimong 5 shaft</t>
  </si>
  <si>
    <t xml:space="preserve">Welkom</t>
  </si>
  <si>
    <t xml:space="preserve">Tshepong North</t>
  </si>
  <si>
    <t xml:space="preserve">Kutloanong</t>
  </si>
  <si>
    <t xml:space="preserve">Tshepong South</t>
  </si>
  <si>
    <t xml:space="preserve">Target 1</t>
  </si>
  <si>
    <t xml:space="preserve">Allanridge</t>
  </si>
  <si>
    <t xml:space="preserve">TARGET OPERATIONS</t>
  </si>
  <si>
    <t xml:space="preserve">Mooikraal</t>
  </si>
  <si>
    <t xml:space="preserve">Sasol, Sigma/Whiphold</t>
  </si>
  <si>
    <t xml:space="preserve">coal</t>
  </si>
  <si>
    <t xml:space="preserve">Sasolburg</t>
  </si>
  <si>
    <t xml:space="preserve">SIGMA STEENKOOLMYN</t>
  </si>
  <si>
    <t xml:space="preserve">New Vaal</t>
  </si>
  <si>
    <t xml:space="preserve">Seriti</t>
  </si>
  <si>
    <t xml:space="preserve">Gauteng</t>
  </si>
  <si>
    <t xml:space="preserve">Vereeniging</t>
  </si>
  <si>
    <t xml:space="preserve">NEW VAAL COLLIERY</t>
  </si>
  <si>
    <t xml:space="preserve">Beatrix No3 Shaft</t>
  </si>
  <si>
    <t xml:space="preserve">Sibanye Stillwater</t>
  </si>
  <si>
    <t xml:space="preserve">Virginia</t>
  </si>
  <si>
    <t xml:space="preserve">BEATRIX MINING OPERATIONS</t>
  </si>
  <si>
    <t xml:space="preserve">Beatrix No1 Shaft</t>
  </si>
  <si>
    <t xml:space="preserve">Kopanang</t>
  </si>
  <si>
    <t xml:space="preserve">Village Main Reef</t>
  </si>
  <si>
    <t xml:space="preserve">North-West</t>
  </si>
  <si>
    <t xml:space="preserve">Orkney</t>
  </si>
  <si>
    <t xml:space="preserve">KOPANANG GOLD MINING CO (PTY) LTD</t>
  </si>
  <si>
    <t xml:space="preserve">Moab Khotsong</t>
  </si>
  <si>
    <t xml:space="preserve">Harmony </t>
  </si>
  <si>
    <t xml:space="preserve">MOAB OPERATIONS</t>
  </si>
  <si>
    <t xml:space="preserve">Mponeng</t>
  </si>
  <si>
    <t xml:space="preserve">Fochville</t>
  </si>
  <si>
    <t xml:space="preserve">KUSASALETHU</t>
  </si>
  <si>
    <t xml:space="preserve">Kloof 1</t>
  </si>
  <si>
    <t xml:space="preserve">Sibanye-Stillwater</t>
  </si>
  <si>
    <t xml:space="preserve">Westonaria</t>
  </si>
  <si>
    <t xml:space="preserve">SIBANYE GOLD - KLOOF GOLD MINE DIVISION</t>
  </si>
  <si>
    <t xml:space="preserve">Kloof 7</t>
  </si>
  <si>
    <t xml:space="preserve">Kloof 8</t>
  </si>
  <si>
    <t xml:space="preserve">Blyvoor</t>
  </si>
  <si>
    <t xml:space="preserve">Blyvoor Gold</t>
  </si>
  <si>
    <t xml:space="preserve">Carletonville</t>
  </si>
  <si>
    <t xml:space="preserve">COVALENT WATER CO (PTY) LTD</t>
  </si>
  <si>
    <t xml:space="preserve">Driefontein 1</t>
  </si>
  <si>
    <t xml:space="preserve">ERPM EXTENSION AREA 1 (PTY) LTD</t>
  </si>
  <si>
    <t xml:space="preserve">Driefontein 4</t>
  </si>
  <si>
    <t xml:space="preserve">SIBANYE GOLD LTD - DRIEFONTEIN DIVISION</t>
  </si>
  <si>
    <t xml:space="preserve">Driefontein 5</t>
  </si>
  <si>
    <t xml:space="preserve">Driefontein 8</t>
  </si>
  <si>
    <t xml:space="preserve">Kusasalethu</t>
  </si>
  <si>
    <t xml:space="preserve">South Deep</t>
  </si>
  <si>
    <t xml:space="preserve">Goldfields</t>
  </si>
  <si>
    <t xml:space="preserve">SOUTH DEEP GOLD MINE</t>
  </si>
  <si>
    <t xml:space="preserve">Cooke</t>
  </si>
  <si>
    <t xml:space="preserve">Randfontein</t>
  </si>
  <si>
    <t xml:space="preserve">Doornkop</t>
  </si>
  <si>
    <t xml:space="preserve">Soweto</t>
  </si>
  <si>
    <t xml:space="preserve">RANDFONTEIN OPERATIONS</t>
  </si>
  <si>
    <t xml:space="preserve">Cullinan</t>
  </si>
  <si>
    <t xml:space="preserve">Petra Diamonds</t>
  </si>
  <si>
    <t xml:space="preserve">PETRA DIAMONDS - CULLINAN DIAMOND MINE (PTY) </t>
  </si>
  <si>
    <t xml:space="preserve">Ukufisa</t>
  </si>
  <si>
    <t xml:space="preserve">Canyon Coal</t>
  </si>
  <si>
    <t xml:space="preserve">Mpumalanga</t>
  </si>
  <si>
    <t xml:space="preserve">Delmas</t>
  </si>
  <si>
    <t xml:space="preserve">UKUFISA COLLIERY</t>
  </si>
  <si>
    <t xml:space="preserve">Khanye</t>
  </si>
  <si>
    <t xml:space="preserve">Bronkhorstspruit</t>
  </si>
  <si>
    <t xml:space="preserve">KHAYANE COLLIERY</t>
  </si>
  <si>
    <t xml:space="preserve">Chilwavhusiku</t>
  </si>
  <si>
    <t xml:space="preserve">Black Royalty Mining</t>
  </si>
  <si>
    <t xml:space="preserve">CHILWAVHUSIKU COLLIERY</t>
  </si>
  <si>
    <t xml:space="preserve">Modder East</t>
  </si>
  <si>
    <t xml:space="preserve">Gold One</t>
  </si>
  <si>
    <t xml:space="preserve">Springs</t>
  </si>
  <si>
    <t xml:space="preserve">NEWSHELF 1186 (PAMODZI)</t>
  </si>
  <si>
    <t xml:space="preserve">Zulti North</t>
  </si>
  <si>
    <t xml:space="preserve">Richards Bay Minerals - Rio Tinto</t>
  </si>
  <si>
    <t xml:space="preserve">titanium minerals</t>
  </si>
  <si>
    <t xml:space="preserve">KwaZulu-Natal</t>
  </si>
  <si>
    <t xml:space="preserve">Mtubatuba</t>
  </si>
  <si>
    <t xml:space="preserve">RICHARDS BAY MINING</t>
  </si>
  <si>
    <t xml:space="preserve">Somkhele</t>
  </si>
  <si>
    <t xml:space="preserve">Tendele Coal Mining</t>
  </si>
  <si>
    <t xml:space="preserve">TENDELE COAL MINING (PTY) LTD</t>
  </si>
  <si>
    <t xml:space="preserve">Fairbreeze</t>
  </si>
  <si>
    <t xml:space="preserve">Tronox</t>
  </si>
  <si>
    <t xml:space="preserve">eSikhawini</t>
  </si>
  <si>
    <t xml:space="preserve">FAIRBREEZE MINE</t>
  </si>
  <si>
    <t xml:space="preserve">Uitkomst</t>
  </si>
  <si>
    <t xml:space="preserve">MCMining</t>
  </si>
  <si>
    <t xml:space="preserve">Utrecht</t>
  </si>
  <si>
    <t xml:space="preserve">UITKOMST COLLIERY</t>
  </si>
  <si>
    <t xml:space="preserve">Ballengeich</t>
  </si>
  <si>
    <t xml:space="preserve">Southern Coal</t>
  </si>
  <si>
    <t xml:space="preserve">Newcastle</t>
  </si>
  <si>
    <t xml:space="preserve">NATAL CAMBRIAN COLLIERY</t>
  </si>
  <si>
    <t xml:space="preserve">Chelmsford</t>
  </si>
  <si>
    <t xml:space="preserve">Future Coal</t>
  </si>
  <si>
    <t xml:space="preserve">CHELMSFORD COLLIERY</t>
  </si>
  <si>
    <t xml:space="preserve">Aviemore</t>
  </si>
  <si>
    <t xml:space="preserve">Buffalo Coal</t>
  </si>
  <si>
    <t xml:space="preserve">Dundee</t>
  </si>
  <si>
    <t xml:space="preserve">ZINOJU COAL (PTY) LTD</t>
  </si>
  <si>
    <t xml:space="preserve">Magdalena</t>
  </si>
  <si>
    <t xml:space="preserve">Zululand Anthracite</t>
  </si>
  <si>
    <t xml:space="preserve">Menar</t>
  </si>
  <si>
    <t xml:space="preserve">Hlabisa</t>
  </si>
  <si>
    <t xml:space="preserve">ZULULAND ANTHRACITE COLLIERY</t>
  </si>
  <si>
    <t xml:space="preserve">Kliprand</t>
  </si>
  <si>
    <t xml:space="preserve">Ikwezi</t>
  </si>
  <si>
    <t xml:space="preserve">Dannhauser</t>
  </si>
  <si>
    <t xml:space="preserve">KLIPRAND COLLIERY</t>
  </si>
  <si>
    <t xml:space="preserve">Dama</t>
  </si>
  <si>
    <t xml:space="preserve">Thutha Amalahle Transport and Construction</t>
  </si>
  <si>
    <t xml:space="preserve">LEEUW MINING AND EXPL - VAALKRANTZ CO</t>
  </si>
  <si>
    <t xml:space="preserve">Highbury</t>
  </si>
  <si>
    <t xml:space="preserve">SA Lithium</t>
  </si>
  <si>
    <t xml:space="preserve">lithium</t>
  </si>
  <si>
    <t xml:space="preserve">Port Shepstone</t>
  </si>
  <si>
    <t xml:space="preserve">SA LITHIUM (PTY) LTD</t>
  </si>
  <si>
    <t xml:space="preserve">Venetia</t>
  </si>
  <si>
    <t xml:space="preserve">De Beers</t>
  </si>
  <si>
    <t xml:space="preserve">Limpopo</t>
  </si>
  <si>
    <t xml:space="preserve">Messina</t>
  </si>
  <si>
    <t xml:space="preserve">DE BEERS - VENETIA MINE</t>
  </si>
  <si>
    <t xml:space="preserve">Grootegeluk</t>
  </si>
  <si>
    <t xml:space="preserve">Exxaro</t>
  </si>
  <si>
    <t xml:space="preserve">Lephalale</t>
  </si>
  <si>
    <t xml:space="preserve">GROOTEGELUK MINE</t>
  </si>
  <si>
    <t xml:space="preserve">Vele</t>
  </si>
  <si>
    <t xml:space="preserve">MC Mining</t>
  </si>
  <si>
    <t xml:space="preserve">Musina</t>
  </si>
  <si>
    <t xml:space="preserve">VELE COLLIERY</t>
  </si>
  <si>
    <t xml:space="preserve">Palabora</t>
  </si>
  <si>
    <t xml:space="preserve">Palaborwa Mining Co (Rio Tinto, Anglo)</t>
  </si>
  <si>
    <t xml:space="preserve">copper</t>
  </si>
  <si>
    <t xml:space="preserve">Phalaborwa</t>
  </si>
  <si>
    <t xml:space="preserve">PALABORA MINING CO LTD</t>
  </si>
  <si>
    <t xml:space="preserve">Foskor</t>
  </si>
  <si>
    <t xml:space="preserve">phosphate</t>
  </si>
  <si>
    <t xml:space="preserve">FOSKOR LTD</t>
  </si>
  <si>
    <t xml:space="preserve">Mopani</t>
  </si>
  <si>
    <t xml:space="preserve">Stibium</t>
  </si>
  <si>
    <t xml:space="preserve">Nkowakowa</t>
  </si>
  <si>
    <t xml:space="preserve">STIBIUM MOPANI MINE (PTY) LTD</t>
  </si>
  <si>
    <t xml:space="preserve">Thabazimbi</t>
  </si>
  <si>
    <t xml:space="preserve">Kumba</t>
  </si>
  <si>
    <t xml:space="preserve">iron ore</t>
  </si>
  <si>
    <t xml:space="preserve">THABAZIMBI IRON ORE MINE (PTY) LTD</t>
  </si>
  <si>
    <t xml:space="preserve">Thaba</t>
  </si>
  <si>
    <t xml:space="preserve">Cronimet</t>
  </si>
  <si>
    <t xml:space="preserve">chromium</t>
  </si>
  <si>
    <t xml:space="preserve">THABA CHRONIMET CHROME MINE</t>
  </si>
  <si>
    <t xml:space="preserve">Vergenoeg</t>
  </si>
  <si>
    <t xml:space="preserve">Minersa</t>
  </si>
  <si>
    <t xml:space="preserve">fluorspar</t>
  </si>
  <si>
    <t xml:space="preserve">Makapanstad</t>
  </si>
  <si>
    <t xml:space="preserve">VERGENOEG MINING CO (PTY) LTD</t>
  </si>
  <si>
    <t xml:space="preserve">Nokeng</t>
  </si>
  <si>
    <t xml:space="preserve">Sepfluor</t>
  </si>
  <si>
    <t xml:space="preserve">NOKENG FLUORSPAR MINE (RF) (PTY) LTD</t>
  </si>
  <si>
    <t xml:space="preserve">Moeijelijk</t>
  </si>
  <si>
    <t xml:space="preserve">Bauba Resources</t>
  </si>
  <si>
    <t xml:space="preserve">Apel</t>
  </si>
  <si>
    <t xml:space="preserve">BAUBA A HLABIRWA MINING INVESTMENTS</t>
  </si>
  <si>
    <t xml:space="preserve">Sefateng Chrome</t>
  </si>
  <si>
    <t xml:space="preserve">Sefateng</t>
  </si>
  <si>
    <t xml:space="preserve">SEFATENG CHROME MINE</t>
  </si>
  <si>
    <t xml:space="preserve">Two Rivers</t>
  </si>
  <si>
    <t xml:space="preserve">ARM, Implats</t>
  </si>
  <si>
    <t xml:space="preserve">platinum</t>
  </si>
  <si>
    <t xml:space="preserve">Jane Furse</t>
  </si>
  <si>
    <t xml:space="preserve">TWO RIVERS PLATINUM</t>
  </si>
  <si>
    <t xml:space="preserve">Mototolo/Der Brochen</t>
  </si>
  <si>
    <t xml:space="preserve">Anglo Platinum</t>
  </si>
  <si>
    <t xml:space="preserve">Lydenburg</t>
  </si>
  <si>
    <t xml:space="preserve">MOTOTOLO MINE</t>
  </si>
  <si>
    <t xml:space="preserve">Mototolo Lebowa Shaft</t>
  </si>
  <si>
    <t xml:space="preserve">MODIKWA PLATINUM MINE</t>
  </si>
  <si>
    <t xml:space="preserve">ECM Dwarsrivier</t>
  </si>
  <si>
    <t xml:space="preserve">Assore</t>
  </si>
  <si>
    <t xml:space="preserve">DWARSRIVIE CHROME MINE</t>
  </si>
  <si>
    <t xml:space="preserve">Sylvania Dump Operations</t>
  </si>
  <si>
    <t xml:space="preserve">Sylvania Platinum</t>
  </si>
  <si>
    <t xml:space="preserve">PHOENIX PLATINUM MINING (PTY) LTD</t>
  </si>
  <si>
    <t xml:space="preserve">ECM Magareng</t>
  </si>
  <si>
    <t xml:space="preserve">Samancor</t>
  </si>
  <si>
    <t xml:space="preserve">EASTERN CHROME MINES</t>
  </si>
  <si>
    <t xml:space="preserve">ECM Helena</t>
  </si>
  <si>
    <t xml:space="preserve">THORNCLIFFE MINE</t>
  </si>
  <si>
    <t xml:space="preserve">ECM Thorncliffe</t>
  </si>
  <si>
    <t xml:space="preserve">ECM Doornbosch</t>
  </si>
  <si>
    <t xml:space="preserve">Burgersfort</t>
  </si>
  <si>
    <t xml:space="preserve">Modikwa Merensky Shaft</t>
  </si>
  <si>
    <t xml:space="preserve">Anglo Platinum, ARM</t>
  </si>
  <si>
    <t xml:space="preserve">Modikwa South 2 Shaft</t>
  </si>
  <si>
    <t xml:space="preserve">Black Chrome</t>
  </si>
  <si>
    <t xml:space="preserve">SAIL</t>
  </si>
  <si>
    <t xml:space="preserve">DILOKONG CHROME MINE (PTY) LTD</t>
  </si>
  <si>
    <t xml:space="preserve">Mecklenburg</t>
  </si>
  <si>
    <t xml:space="preserve">Afarak</t>
  </si>
  <si>
    <t xml:space="preserve">CHROMEX MINING COMPANY (PTY) LTD</t>
  </si>
  <si>
    <t xml:space="preserve">Marula Driekop Shaft</t>
  </si>
  <si>
    <t xml:space="preserve">Impala</t>
  </si>
  <si>
    <t xml:space="preserve">MARULA PLATINUM MINE (PTY) LTD</t>
  </si>
  <si>
    <t xml:space="preserve">Marula Clapham Shaft</t>
  </si>
  <si>
    <t xml:space="preserve">Mogalakwena</t>
  </si>
  <si>
    <t xml:space="preserve">Mokopane</t>
  </si>
  <si>
    <t xml:space="preserve">MOGALAKWENA PLATINUM MINE</t>
  </si>
  <si>
    <t xml:space="preserve">Ivanplats</t>
  </si>
  <si>
    <t xml:space="preserve">IVANPLATS LIMITED (PTY) LTD</t>
  </si>
  <si>
    <t xml:space="preserve">Tumela</t>
  </si>
  <si>
    <t xml:space="preserve">ANGLO PLATINUM - TUMELA MINE</t>
  </si>
  <si>
    <t xml:space="preserve">Dishaba</t>
  </si>
  <si>
    <t xml:space="preserve">Vlakpoort</t>
  </si>
  <si>
    <t xml:space="preserve">DESTINY SPRINGS INVESTMENT 11</t>
  </si>
  <si>
    <t xml:space="preserve">Bakgatla Richard Shaft</t>
  </si>
  <si>
    <t xml:space="preserve">Siyanda</t>
  </si>
  <si>
    <t xml:space="preserve">Mogwase</t>
  </si>
  <si>
    <t xml:space="preserve">SIYANDA BAKGATLA PLATINUM PLANT : UNION CONCE</t>
  </si>
  <si>
    <t xml:space="preserve">Bakgatla Spud Shaft</t>
  </si>
  <si>
    <t xml:space="preserve">Bakgatla Ivan Shaft</t>
  </si>
  <si>
    <t xml:space="preserve">Zondereinde</t>
  </si>
  <si>
    <t xml:space="preserve">Northam Platinum</t>
  </si>
  <si>
    <t xml:space="preserve">Booysendal North</t>
  </si>
  <si>
    <t xml:space="preserve">BOOYSENDAL</t>
  </si>
  <si>
    <t xml:space="preserve">Nooitgedacht</t>
  </si>
  <si>
    <t xml:space="preserve">NOOITGEDACHT CHROME MINE</t>
  </si>
  <si>
    <t xml:space="preserve">Spitsvale</t>
  </si>
  <si>
    <t xml:space="preserve">BCR Holdings</t>
  </si>
  <si>
    <t xml:space="preserve">SPITSVALE</t>
  </si>
  <si>
    <t xml:space="preserve">Booysendal South</t>
  </si>
  <si>
    <t xml:space="preserve">Zijin Garatau</t>
  </si>
  <si>
    <t xml:space="preserve">Nkwe Platinum</t>
  </si>
  <si>
    <t xml:space="preserve">ZIJIN GARATAU PLATINUM MINE</t>
  </si>
  <si>
    <t xml:space="preserve">Phokothaba</t>
  </si>
  <si>
    <t xml:space="preserve">Mahlopi Metals Group</t>
  </si>
  <si>
    <t xml:space="preserve">SMOKEY HILLS PLATINUM MINE</t>
  </si>
  <si>
    <t xml:space="preserve">Haakdoorndrift</t>
  </si>
  <si>
    <t xml:space="preserve">SAMANCOR LIMITED WESTERN CHROME MINES</t>
  </si>
  <si>
    <t xml:space="preserve">ECM Jagdlust</t>
  </si>
  <si>
    <t xml:space="preserve">ECM Lannex</t>
  </si>
  <si>
    <t xml:space="preserve">ECM Lwala</t>
  </si>
  <si>
    <t xml:space="preserve">MAKGOMO CHROME PROPRIETARY LIMITED - MARULA P</t>
  </si>
  <si>
    <t xml:space="preserve">ECM Scheiding</t>
  </si>
  <si>
    <t xml:space="preserve">Makhado</t>
  </si>
  <si>
    <t xml:space="preserve">Louis Trichardt</t>
  </si>
  <si>
    <t xml:space="preserve">MAKHADO COLLIERY</t>
  </si>
  <si>
    <t xml:space="preserve">Nkomati</t>
  </si>
  <si>
    <t xml:space="preserve">African Rainbow Minerals (ARM)</t>
  </si>
  <si>
    <t xml:space="preserve">nickel</t>
  </si>
  <si>
    <t xml:space="preserve">Barberton</t>
  </si>
  <si>
    <t xml:space="preserve">NKOMATI MINE</t>
  </si>
  <si>
    <t xml:space="preserve">Sheba</t>
  </si>
  <si>
    <t xml:space="preserve">Pan African Resources</t>
  </si>
  <si>
    <t xml:space="preserve">SHEBA GOLD MINES</t>
  </si>
  <si>
    <t xml:space="preserve">Galaxy Gold</t>
  </si>
  <si>
    <t xml:space="preserve">Galane</t>
  </si>
  <si>
    <t xml:space="preserve">GALAXY GOLD REEFS (PTY) LTD - (PREVIOUSLY AGN</t>
  </si>
  <si>
    <t xml:space="preserve">Fairview</t>
  </si>
  <si>
    <t xml:space="preserve">FAIRVIEW GOLD MINES</t>
  </si>
  <si>
    <t xml:space="preserve">Goedehoop</t>
  </si>
  <si>
    <t xml:space="preserve">Thungela</t>
  </si>
  <si>
    <t xml:space="preserve">Kriel</t>
  </si>
  <si>
    <t xml:space="preserve">GOEDEHOOP COLLIERY</t>
  </si>
  <si>
    <t xml:space="preserve">New Consort</t>
  </si>
  <si>
    <t xml:space="preserve">NEW CONSORT GOLD MINE</t>
  </si>
  <si>
    <t xml:space="preserve">Khwezela North</t>
  </si>
  <si>
    <t xml:space="preserve">Witbank</t>
  </si>
  <si>
    <t xml:space="preserve">KHWEZELA COLLIERY - A DIVISION OF ANGLO OPERA</t>
  </si>
  <si>
    <t xml:space="preserve">Zibulo</t>
  </si>
  <si>
    <t xml:space="preserve">ANGLO INYOSI COAL - ZIBULO COLLIERY</t>
  </si>
  <si>
    <t xml:space="preserve">Tweefontein</t>
  </si>
  <si>
    <t xml:space="preserve">Glencore</t>
  </si>
  <si>
    <t xml:space="preserve">TWEEFONTEIN COLLIERY</t>
  </si>
  <si>
    <t xml:space="preserve">Khwezela South</t>
  </si>
  <si>
    <t xml:space="preserve">Greenside</t>
  </si>
  <si>
    <t xml:space="preserve">GREENSIDE COLLIERY - DIV OF SA COAL ESTATES</t>
  </si>
  <si>
    <t xml:space="preserve">Goedgevonden</t>
  </si>
  <si>
    <t xml:space="preserve">Glencore, ARM</t>
  </si>
  <si>
    <t xml:space="preserve">GOEDGEVONDEN COLLIERY</t>
  </si>
  <si>
    <t xml:space="preserve">Khutala</t>
  </si>
  <si>
    <t xml:space="preserve">KHUTALA COLLIERY</t>
  </si>
  <si>
    <t xml:space="preserve">Klipspruit</t>
  </si>
  <si>
    <t xml:space="preserve">MIDDELBURG MINE SERVICES</t>
  </si>
  <si>
    <t xml:space="preserve">iMpunzi</t>
  </si>
  <si>
    <t xml:space="preserve">ARTHUR TAYLOR COLLIERY - (ATC)</t>
  </si>
  <si>
    <t xml:space="preserve">Khanyisa</t>
  </si>
  <si>
    <t xml:space="preserve">Salungano</t>
  </si>
  <si>
    <t xml:space="preserve">KHANYISA COLLIERY</t>
  </si>
  <si>
    <t xml:space="preserve">Vlakvarkfontein</t>
  </si>
  <si>
    <t xml:space="preserve">AEMFC</t>
  </si>
  <si>
    <t xml:space="preserve">NTSHOVELO MINING RESOURCES - VLAKVARKFONTEIN </t>
  </si>
  <si>
    <t xml:space="preserve">New Largo</t>
  </si>
  <si>
    <t xml:space="preserve">NEW LARGO COAL (PTY) LTD</t>
  </si>
  <si>
    <t xml:space="preserve">Iyanga</t>
  </si>
  <si>
    <t xml:space="preserve">Beryl Coal</t>
  </si>
  <si>
    <t xml:space="preserve">BERYL COLLIERY</t>
  </si>
  <si>
    <t xml:space="preserve">MMS North</t>
  </si>
  <si>
    <t xml:space="preserve">Middelburg</t>
  </si>
  <si>
    <t xml:space="preserve">PHOLA COAL PROCESSING PLANT</t>
  </si>
  <si>
    <t xml:space="preserve">MMS South</t>
  </si>
  <si>
    <t xml:space="preserve">ILANGA COAL MINES (PTY) LTD</t>
  </si>
  <si>
    <t xml:space="preserve">KRIEL COLLIERY</t>
  </si>
  <si>
    <t xml:space="preserve">Isibonelo</t>
  </si>
  <si>
    <t xml:space="preserve">Secunda</t>
  </si>
  <si>
    <t xml:space="preserve">ISIBONELO COLLIERY</t>
  </si>
  <si>
    <t xml:space="preserve">Matla</t>
  </si>
  <si>
    <t xml:space="preserve">MATLA COLLIERY - MINE NO 5</t>
  </si>
  <si>
    <t xml:space="preserve">Dorstfontein East</t>
  </si>
  <si>
    <t xml:space="preserve">Overlooked Colliery</t>
  </si>
  <si>
    <t xml:space="preserve">FENTONIA COLLIERY</t>
  </si>
  <si>
    <t xml:space="preserve">Dorstfontein West</t>
  </si>
  <si>
    <t xml:space="preserve">OVERLOOKED COLLIERY</t>
  </si>
  <si>
    <t xml:space="preserve">Belfast</t>
  </si>
  <si>
    <t xml:space="preserve">BELFAST COAL MINE</t>
  </si>
  <si>
    <t xml:space="preserve">NCC Roodekop</t>
  </si>
  <si>
    <t xml:space="preserve">Universal Coal </t>
  </si>
  <si>
    <t xml:space="preserve">NORTH BLOCK COMPLEX (PTY) LTD</t>
  </si>
  <si>
    <t xml:space="preserve">New Clydesdale</t>
  </si>
  <si>
    <t xml:space="preserve">Welgemeend</t>
  </si>
  <si>
    <t xml:space="preserve">Ichor Coal</t>
  </si>
  <si>
    <t xml:space="preserve">Hendrina</t>
  </si>
  <si>
    <t xml:space="preserve">WELGEMEEND COLLIERY (PTY) LTD</t>
  </si>
  <si>
    <t xml:space="preserve">Mafube</t>
  </si>
  <si>
    <t xml:space="preserve">MAFUBE COLLIERY</t>
  </si>
  <si>
    <t xml:space="preserve">Rietvlei</t>
  </si>
  <si>
    <t xml:space="preserve">Sisonke Employee Empowerment Scheme &amp; Nkulo Community Partnership Trust</t>
  </si>
  <si>
    <t xml:space="preserve">RIETVLEI MINING COMPANY</t>
  </si>
  <si>
    <t xml:space="preserve">Hakhano</t>
  </si>
  <si>
    <t xml:space="preserve">HAKHANO COLLIERY</t>
  </si>
  <si>
    <t xml:space="preserve">Singani</t>
  </si>
  <si>
    <t xml:space="preserve">ZONNEBLOEM COAL MINES</t>
  </si>
  <si>
    <t xml:space="preserve">Elandspruit</t>
  </si>
  <si>
    <t xml:space="preserve">Wescoal</t>
  </si>
  <si>
    <t xml:space="preserve">WESCOAL ELANDSPRUIT MINING</t>
  </si>
  <si>
    <t xml:space="preserve">Leeuwpan</t>
  </si>
  <si>
    <t xml:space="preserve">EXXARO COAL LEEUWPAN COLLIERY</t>
  </si>
  <si>
    <t xml:space="preserve">Phalanndwa</t>
  </si>
  <si>
    <t xml:space="preserve">PHALANNDWA EXTENTION COLLIERY</t>
  </si>
  <si>
    <t xml:space="preserve">Vanggatfontein</t>
  </si>
  <si>
    <t xml:space="preserve">VANGGATFONTEIN COLLIERY</t>
  </si>
  <si>
    <t xml:space="preserve">Ubuntu</t>
  </si>
  <si>
    <t xml:space="preserve">UBUNTU COLLIERY</t>
  </si>
  <si>
    <t xml:space="preserve">Manungu</t>
  </si>
  <si>
    <t xml:space="preserve">MANUNGU COLLIERY</t>
  </si>
  <si>
    <t xml:space="preserve">Bosjesspruit</t>
  </si>
  <si>
    <t xml:space="preserve">Sasol</t>
  </si>
  <si>
    <t xml:space="preserve">TWISTDRAAI EXPORT PLANT</t>
  </si>
  <si>
    <t xml:space="preserve">Impumelelo</t>
  </si>
  <si>
    <t xml:space="preserve">IMPUMELELO COLLIERY</t>
  </si>
  <si>
    <t xml:space="preserve">Shondoni</t>
  </si>
  <si>
    <t xml:space="preserve">eMbalenhle</t>
  </si>
  <si>
    <t xml:space="preserve">Syferfontein</t>
  </si>
  <si>
    <t xml:space="preserve">SYFERFONTEIN COLLIERY</t>
  </si>
  <si>
    <t xml:space="preserve">Twistdraai Thubelisha</t>
  </si>
  <si>
    <t xml:space="preserve">TWISTDRAAI MINE</t>
  </si>
  <si>
    <t xml:space="preserve">Evander 8 Shaft</t>
  </si>
  <si>
    <t xml:space="preserve">GROOTPAN COLLIERY</t>
  </si>
  <si>
    <t xml:space="preserve">Forzando South</t>
  </si>
  <si>
    <t xml:space="preserve">Bethal</t>
  </si>
  <si>
    <t xml:space="preserve">NTIMENI COLLIERY</t>
  </si>
  <si>
    <t xml:space="preserve">New Denmark</t>
  </si>
  <si>
    <t xml:space="preserve">Seriti </t>
  </si>
  <si>
    <t xml:space="preserve">Standerton</t>
  </si>
  <si>
    <t xml:space="preserve">NEW DENMARK COLLIERY</t>
  </si>
  <si>
    <t xml:space="preserve">Usutu</t>
  </si>
  <si>
    <t xml:space="preserve">Ermelo</t>
  </si>
  <si>
    <t xml:space="preserve">WELTEVREDEN COLLIERY</t>
  </si>
  <si>
    <t xml:space="preserve">Kiepersol</t>
  </si>
  <si>
    <t xml:space="preserve">Jindal Mining SA</t>
  </si>
  <si>
    <t xml:space="preserve">Driefontein</t>
  </si>
  <si>
    <t xml:space="preserve">KIEPERSOL COLLIERY</t>
  </si>
  <si>
    <t xml:space="preserve">Kangra</t>
  </si>
  <si>
    <t xml:space="preserve">Kangra Coal</t>
  </si>
  <si>
    <t xml:space="preserve">KANGRA COAL (PTY)LTD</t>
  </si>
  <si>
    <t xml:space="preserve">Black Wattle</t>
  </si>
  <si>
    <t xml:space="preserve">Bischi PLC</t>
  </si>
  <si>
    <t xml:space="preserve">BLACK WATTLE COLLIERY (PTY) LTD</t>
  </si>
  <si>
    <t xml:space="preserve">Nndanganeni</t>
  </si>
  <si>
    <t xml:space="preserve">Londani Coal</t>
  </si>
  <si>
    <t xml:space="preserve">NNDANGANENI COLLIERY</t>
  </si>
  <si>
    <t xml:space="preserve">Delmas Colliery</t>
  </si>
  <si>
    <t xml:space="preserve">Kuyasa</t>
  </si>
  <si>
    <t xml:space="preserve">MASINGITA COLLIERY</t>
  </si>
  <si>
    <t xml:space="preserve">Fentonia</t>
  </si>
  <si>
    <t xml:space="preserve">Joe Singh Group</t>
  </si>
  <si>
    <t xml:space="preserve">Impunzi complex</t>
  </si>
  <si>
    <t xml:space="preserve">Middelburg Complex</t>
  </si>
  <si>
    <t xml:space="preserve">Izimbiwa Coal (Glencore)</t>
  </si>
  <si>
    <t xml:space="preserve">UMSIMBITHI MINING - WONDERFONTEIN</t>
  </si>
  <si>
    <t xml:space="preserve">Moabsvelden</t>
  </si>
  <si>
    <t xml:space="preserve">Wecoal</t>
  </si>
  <si>
    <t xml:space="preserve">NEOSHO TRADING (PTY) LTD</t>
  </si>
  <si>
    <t xml:space="preserve">Palesa</t>
  </si>
  <si>
    <t xml:space="preserve">Hosken</t>
  </si>
  <si>
    <t xml:space="preserve">Ekangala</t>
  </si>
  <si>
    <t xml:space="preserve">PALESA COLLIERY - PALESA COAL (PTY) LTD</t>
  </si>
  <si>
    <t xml:space="preserve">Rirhandzu</t>
  </si>
  <si>
    <t xml:space="preserve">IchorCoal</t>
  </si>
  <si>
    <t xml:space="preserve">RIRHANDZU COLLIERY</t>
  </si>
  <si>
    <t xml:space="preserve">Elandsfontein</t>
  </si>
  <si>
    <t xml:space="preserve">Anker Coal</t>
  </si>
  <si>
    <t xml:space="preserve">ELANDSFONTEIN COLLIERY - SUDOR</t>
  </si>
  <si>
    <t xml:space="preserve">Kangala</t>
  </si>
  <si>
    <t xml:space="preserve">KANGALA</t>
  </si>
  <si>
    <t xml:space="preserve">Mbali</t>
  </si>
  <si>
    <t xml:space="preserve">HCI / Hosken</t>
  </si>
  <si>
    <t xml:space="preserve">MBALI COLLIERY - MBALI COAL (PTY) LTD</t>
  </si>
  <si>
    <t xml:space="preserve">North Block Complex</t>
  </si>
  <si>
    <t xml:space="preserve">Overlooked </t>
  </si>
  <si>
    <t xml:space="preserve">Zonnebloem</t>
  </si>
  <si>
    <t xml:space="preserve">Mooiplaats</t>
  </si>
  <si>
    <t xml:space="preserve">Coal of Africa</t>
  </si>
  <si>
    <t xml:space="preserve">MOOIPLAATS COLLIERY</t>
  </si>
  <si>
    <t xml:space="preserve">Nkomati Anthracite North</t>
  </si>
  <si>
    <t xml:space="preserve">Afrimat</t>
  </si>
  <si>
    <t xml:space="preserve">Komatipoort</t>
  </si>
  <si>
    <t xml:space="preserve">MAKUNYULA ANTHRACITE MINE</t>
  </si>
  <si>
    <t xml:space="preserve">Nkomati Anthracite South</t>
  </si>
  <si>
    <t xml:space="preserve">Ikoti</t>
  </si>
  <si>
    <t xml:space="preserve">Alfieri Holdings</t>
  </si>
  <si>
    <t xml:space="preserve">Breyten</t>
  </si>
  <si>
    <t xml:space="preserve">IKOTI COAL (PTY) LTD</t>
  </si>
  <si>
    <t xml:space="preserve">Ilima</t>
  </si>
  <si>
    <t xml:space="preserve">Pretorius Group of Companies</t>
  </si>
  <si>
    <t xml:space="preserve">Carolina</t>
  </si>
  <si>
    <t xml:space="preserve">ILIMA COAL COMPANY (PTY) LTD</t>
  </si>
  <si>
    <t xml:space="preserve">Arnot</t>
  </si>
  <si>
    <t xml:space="preserve">Arnot Opco</t>
  </si>
  <si>
    <t xml:space="preserve">ARNOT OPCO COLLIERY</t>
  </si>
  <si>
    <t xml:space="preserve">Gugulethu</t>
  </si>
  <si>
    <t xml:space="preserve">GUGULETHU COLLIERY</t>
  </si>
  <si>
    <t xml:space="preserve">Weltevreden</t>
  </si>
  <si>
    <t xml:space="preserve">STA</t>
  </si>
  <si>
    <t xml:space="preserve">Koornfontein</t>
  </si>
  <si>
    <t xml:space="preserve">Black Royalty Minerals</t>
  </si>
  <si>
    <t xml:space="preserve">LIM MINERALS</t>
  </si>
  <si>
    <t xml:space="preserve">Tumelo</t>
  </si>
  <si>
    <t xml:space="preserve">TUMELO COAL MINES (PTY) LTD</t>
  </si>
  <si>
    <t xml:space="preserve">Woestalleen</t>
  </si>
  <si>
    <t xml:space="preserve">Tau Lekoa </t>
  </si>
  <si>
    <t xml:space="preserve">Village Main Reef </t>
  </si>
  <si>
    <t xml:space="preserve">TAU LEKOA GOLD MINING COMPANY (PTY) LTD</t>
  </si>
  <si>
    <t xml:space="preserve">Buffelsfontein</t>
  </si>
  <si>
    <t xml:space="preserve">Stilfontein</t>
  </si>
  <si>
    <t xml:space="preserve">Kalgold</t>
  </si>
  <si>
    <t xml:space="preserve">Mahikeng</t>
  </si>
  <si>
    <t xml:space="preserve">KALAHARI GOLD RIDGE MINE</t>
  </si>
  <si>
    <t xml:space="preserve">Siphumelele</t>
  </si>
  <si>
    <t xml:space="preserve">Rustenburg</t>
  </si>
  <si>
    <t xml:space="preserve">SIPHUMELELE 1 MINE</t>
  </si>
  <si>
    <t xml:space="preserve">Khuseleka</t>
  </si>
  <si>
    <t xml:space="preserve">MARIKANA OPERATIONS - EASTERN PLATINUM PTY (L</t>
  </si>
  <si>
    <t xml:space="preserve">Thembelani</t>
  </si>
  <si>
    <t xml:space="preserve">THEMBELANI MINE</t>
  </si>
  <si>
    <t xml:space="preserve">Khomanani</t>
  </si>
  <si>
    <t xml:space="preserve">Bathopele</t>
  </si>
  <si>
    <t xml:space="preserve">BATHOPELE MINE</t>
  </si>
  <si>
    <t xml:space="preserve">Impala 1 Shaft</t>
  </si>
  <si>
    <t xml:space="preserve">AFPLATS (PTY) LTD-LEEUWKOP MINE</t>
  </si>
  <si>
    <t xml:space="preserve">Impala 6 Shaft</t>
  </si>
  <si>
    <t xml:space="preserve">Impala 10 Shaft</t>
  </si>
  <si>
    <t xml:space="preserve">Impala 14 Shaft</t>
  </si>
  <si>
    <t xml:space="preserve">Impala 16 Shaft</t>
  </si>
  <si>
    <t xml:space="preserve">Impala 20 Shaft</t>
  </si>
  <si>
    <t xml:space="preserve">MASEVE MINE</t>
  </si>
  <si>
    <t xml:space="preserve">Kroondal</t>
  </si>
  <si>
    <t xml:space="preserve">KROONDAL MINE AND PGM WEST PLANT</t>
  </si>
  <si>
    <t xml:space="preserve">Marikana 4Belt shaft</t>
  </si>
  <si>
    <t xml:space="preserve">MARIKANA PLATINUM MINE (OLD AQP)</t>
  </si>
  <si>
    <t xml:space="preserve">Marikana K3 shaft</t>
  </si>
  <si>
    <t xml:space="preserve">Marikana Rowland shaft</t>
  </si>
  <si>
    <t xml:space="preserve">Brits</t>
  </si>
  <si>
    <t xml:space="preserve">Marikana Saffy shaft</t>
  </si>
  <si>
    <t xml:space="preserve">Marikana E3 shaft</t>
  </si>
  <si>
    <t xml:space="preserve">Tharisa</t>
  </si>
  <si>
    <t xml:space="preserve">THARISA MINERALS (PTY) LTD</t>
  </si>
  <si>
    <t xml:space="preserve">Western Chrome Mines Mooinooi</t>
  </si>
  <si>
    <t xml:space="preserve">Western Chrome Mines Waterkloof</t>
  </si>
  <si>
    <t xml:space="preserve">BARPLATS MINES (PTY) LTD</t>
  </si>
  <si>
    <t xml:space="preserve">Bafokeng Rasimone North Shaft</t>
  </si>
  <si>
    <t xml:space="preserve">Bafokeng Rasimone South Shaft</t>
  </si>
  <si>
    <t xml:space="preserve">Styldrift</t>
  </si>
  <si>
    <t xml:space="preserve">BRPM</t>
  </si>
  <si>
    <t xml:space="preserve">STYLDRIFT MINE</t>
  </si>
  <si>
    <t xml:space="preserve">Stellite</t>
  </si>
  <si>
    <t xml:space="preserve">WMA Chrome</t>
  </si>
  <si>
    <t xml:space="preserve">STELLITE CHROME MINE</t>
  </si>
  <si>
    <t xml:space="preserve">Ruighoek</t>
  </si>
  <si>
    <t xml:space="preserve">Bathlako</t>
  </si>
  <si>
    <t xml:space="preserve">RUIGHOEK CHROME MINE</t>
  </si>
  <si>
    <t xml:space="preserve">Horizon</t>
  </si>
  <si>
    <t xml:space="preserve">Horizon Chrome Mine - Merafe Resources</t>
  </si>
  <si>
    <t xml:space="preserve">HORIZON CHROME MINE</t>
  </si>
  <si>
    <t xml:space="preserve">Ntuane</t>
  </si>
  <si>
    <t xml:space="preserve">Pilanesberg Platinum</t>
  </si>
  <si>
    <t xml:space="preserve">Sedibelo</t>
  </si>
  <si>
    <t xml:space="preserve">PILANESBERG PLATINUM MINES (PTY) LTD</t>
  </si>
  <si>
    <t xml:space="preserve">Vametco</t>
  </si>
  <si>
    <t xml:space="preserve">Bushveld Minerals</t>
  </si>
  <si>
    <t xml:space="preserve">vanadium</t>
  </si>
  <si>
    <t xml:space="preserve">Ga-Rankuwa</t>
  </si>
  <si>
    <t xml:space="preserve">BUSHVELD VAMETCO ALLOYS (PTY) LTD</t>
  </si>
  <si>
    <t xml:space="preserve">Crocodile River</t>
  </si>
  <si>
    <t xml:space="preserve">Eastern Platinum</t>
  </si>
  <si>
    <t xml:space="preserve">Eland</t>
  </si>
  <si>
    <t xml:space="preserve">Northam</t>
  </si>
  <si>
    <t xml:space="preserve">ELAND PLATINUM MINE (PTY) LTD</t>
  </si>
  <si>
    <t xml:space="preserve">Morula</t>
  </si>
  <si>
    <t xml:space="preserve">Bokone</t>
  </si>
  <si>
    <t xml:space="preserve">Assen</t>
  </si>
  <si>
    <t xml:space="preserve">Manngwe</t>
  </si>
  <si>
    <t xml:space="preserve">ASSEN IRON ORE</t>
  </si>
  <si>
    <t xml:space="preserve">Rhovan</t>
  </si>
  <si>
    <t xml:space="preserve">RHOVAN PSV</t>
  </si>
  <si>
    <t xml:space="preserve">Helam</t>
  </si>
  <si>
    <t xml:space="preserve">Lindleys</t>
  </si>
  <si>
    <t xml:space="preserve">Koster</t>
  </si>
  <si>
    <t xml:space="preserve">HELAM MINING (PTY) LTD</t>
  </si>
  <si>
    <t xml:space="preserve">Witkop</t>
  </si>
  <si>
    <t xml:space="preserve">Sallies</t>
  </si>
  <si>
    <t xml:space="preserve">Zeerust</t>
  </si>
  <si>
    <t xml:space="preserve">WITKOP FLUORSPAR MINE (PTY) LTD</t>
  </si>
  <si>
    <t xml:space="preserve">Rietvly</t>
  </si>
  <si>
    <t xml:space="preserve">silica</t>
  </si>
  <si>
    <t xml:space="preserve">RIETVLY</t>
  </si>
  <si>
    <t xml:space="preserve">Finsch</t>
  </si>
  <si>
    <t xml:space="preserve">Northern Cape</t>
  </si>
  <si>
    <t xml:space="preserve">Danielskuil</t>
  </si>
  <si>
    <t xml:space="preserve">FINSCH MINE</t>
  </si>
  <si>
    <t xml:space="preserve">Kimberley</t>
  </si>
  <si>
    <t xml:space="preserve">Petra Diamonds, Ekapa</t>
  </si>
  <si>
    <t xml:space="preserve">EKAPA MINERALS (PTY) LTD T/Z KIMBERLEY EKAPA </t>
  </si>
  <si>
    <t xml:space="preserve">Alexander Bay Mining</t>
  </si>
  <si>
    <t xml:space="preserve">Alexkor</t>
  </si>
  <si>
    <t xml:space="preserve">Port Nolloth</t>
  </si>
  <si>
    <t xml:space="preserve">ALEXKOR LTD</t>
  </si>
  <si>
    <t xml:space="preserve">Mamatwan</t>
  </si>
  <si>
    <t xml:space="preserve">Assmang</t>
  </si>
  <si>
    <t xml:space="preserve">manganese</t>
  </si>
  <si>
    <t xml:space="preserve">Kathu</t>
  </si>
  <si>
    <t xml:space="preserve">MAMATWAN MANGANESE (PTY) LTD</t>
  </si>
  <si>
    <t xml:space="preserve">Wessels</t>
  </si>
  <si>
    <t xml:space="preserve">South32, Anglo American</t>
  </si>
  <si>
    <t xml:space="preserve">HOTAZEL MANGANESE MINES (PTY) LTD - WESSELS M</t>
  </si>
  <si>
    <t xml:space="preserve">Nchwaning</t>
  </si>
  <si>
    <t xml:space="preserve">ASSMANG (PTY) LTD - MANGANESE MINES - GLORIA </t>
  </si>
  <si>
    <t xml:space="preserve">Gloria</t>
  </si>
  <si>
    <t xml:space="preserve">Tshipi Borwa</t>
  </si>
  <si>
    <t xml:space="preserve">Jupiter</t>
  </si>
  <si>
    <t xml:space="preserve">TSHIPI É NTLE MANGANESE MINING (PTY) LTD</t>
  </si>
  <si>
    <t xml:space="preserve">Hotazel</t>
  </si>
  <si>
    <t xml:space="preserve">Kudumane Manganese Resources</t>
  </si>
  <si>
    <t xml:space="preserve">KUDUMANE MANGANESE RESOURCES</t>
  </si>
  <si>
    <t xml:space="preserve">York</t>
  </si>
  <si>
    <t xml:space="preserve">Lomoteng</t>
  </si>
  <si>
    <t xml:space="preserve">HUATIAN SA MINING &amp; INVESTMENT</t>
  </si>
  <si>
    <t xml:space="preserve">Postmasburg</t>
  </si>
  <si>
    <t xml:space="preserve">LOMOTENG MINE</t>
  </si>
  <si>
    <t xml:space="preserve">Ringside</t>
  </si>
  <si>
    <t xml:space="preserve">Nuberry</t>
  </si>
  <si>
    <t xml:space="preserve">RINGSIDE TRADING 520 (PTY) LTD</t>
  </si>
  <si>
    <t xml:space="preserve">Mokala</t>
  </si>
  <si>
    <t xml:space="preserve">Trollope, Ntsimbintle, Glencore</t>
  </si>
  <si>
    <t xml:space="preserve">MOKALA MANGANESE MINE</t>
  </si>
  <si>
    <t xml:space="preserve">Bishop</t>
  </si>
  <si>
    <t xml:space="preserve">PMG MINING</t>
  </si>
  <si>
    <t xml:space="preserve">BISHOP MINING VENTURE - K2019315211 SA (PTY) </t>
  </si>
  <si>
    <t xml:space="preserve">Morokwa</t>
  </si>
  <si>
    <t xml:space="preserve">NATIONAL MANGANESE MINES</t>
  </si>
  <si>
    <t xml:space="preserve">MOROKWA MANGANESE MINE</t>
  </si>
  <si>
    <t xml:space="preserve">Perth</t>
  </si>
  <si>
    <t xml:space="preserve">Sebilo Resources</t>
  </si>
  <si>
    <t xml:space="preserve">SEBILO RESOURCES (PTY) LTD</t>
  </si>
  <si>
    <t xml:space="preserve">Boskop</t>
  </si>
  <si>
    <t xml:space="preserve">DVD Quality Mining</t>
  </si>
  <si>
    <t xml:space="preserve">BOSKOP MINE</t>
  </si>
  <si>
    <t xml:space="preserve">Glosam</t>
  </si>
  <si>
    <t xml:space="preserve">Glosam Manganese</t>
  </si>
  <si>
    <t xml:space="preserve">GLOSAM MANGANESE</t>
  </si>
  <si>
    <t xml:space="preserve">East Manganese</t>
  </si>
  <si>
    <t xml:space="preserve">Sitatunga</t>
  </si>
  <si>
    <t xml:space="preserve">SITATUNGA MANGANESE (PTY) LTD</t>
  </si>
  <si>
    <t xml:space="preserve">Demaneng</t>
  </si>
  <si>
    <t xml:space="preserve">Afrimat, Diro</t>
  </si>
  <si>
    <t xml:space="preserve">DIRO MANGANESE (PTY) LTD - DEMANENG</t>
  </si>
  <si>
    <t xml:space="preserve">Salene</t>
  </si>
  <si>
    <t xml:space="preserve">Thari Resources</t>
  </si>
  <si>
    <t xml:space="preserve">SALENE MANGANESE (PTY) LTD</t>
  </si>
  <si>
    <t xml:space="preserve">Pensfontein</t>
  </si>
  <si>
    <t xml:space="preserve">Cape26</t>
  </si>
  <si>
    <t xml:space="preserve">PENSFONTEIN MINE</t>
  </si>
  <si>
    <t xml:space="preserve">Mashwing</t>
  </si>
  <si>
    <t xml:space="preserve">WIDE</t>
  </si>
  <si>
    <t xml:space="preserve">MASHWENING MINE</t>
  </si>
  <si>
    <t xml:space="preserve">Sishen</t>
  </si>
  <si>
    <t xml:space="preserve">Kumba, African Rainbow Minerals</t>
  </si>
  <si>
    <t xml:space="preserve">KHUMANI IRON ORE MINE</t>
  </si>
  <si>
    <t xml:space="preserve">Khumani</t>
  </si>
  <si>
    <t xml:space="preserve">Assmang, African Rainbow Minerals</t>
  </si>
  <si>
    <t xml:space="preserve">Kolomela</t>
  </si>
  <si>
    <t xml:space="preserve">Kumba, African Rainbow Minerals, Assmang</t>
  </si>
  <si>
    <t xml:space="preserve">KOLOMELA  MINE</t>
  </si>
  <si>
    <t xml:space="preserve">Beeshoek</t>
  </si>
  <si>
    <t xml:space="preserve">African Rainbow Minerals, Assmang</t>
  </si>
  <si>
    <t xml:space="preserve">ASSMANG (PTY) LTD - BEESHOEK</t>
  </si>
  <si>
    <t xml:space="preserve">Black Mountain</t>
  </si>
  <si>
    <t xml:space="preserve">Vedanta, Exxaro</t>
  </si>
  <si>
    <t xml:space="preserve">lead-zinc</t>
  </si>
  <si>
    <t xml:space="preserve">Pofadder</t>
  </si>
  <si>
    <t xml:space="preserve">BLACK MOUNTAIN MINING (PTY) LTD</t>
  </si>
  <si>
    <t xml:space="preserve">Gamsberg</t>
  </si>
  <si>
    <t xml:space="preserve">BLACK MOUNTAIN MINING (PTY) LTD - GAMSBERG PR</t>
  </si>
  <si>
    <t xml:space="preserve">Rietberg</t>
  </si>
  <si>
    <t xml:space="preserve">Copper360</t>
  </si>
  <si>
    <t xml:space="preserve">Springbok</t>
  </si>
  <si>
    <t xml:space="preserve">NEW O'KIEP MINES</t>
  </si>
  <si>
    <t xml:space="preserve">Trollope</t>
  </si>
  <si>
    <t xml:space="preserve">Namakwa Sands</t>
  </si>
  <si>
    <t xml:space="preserve">Western Cape</t>
  </si>
  <si>
    <t xml:space="preserve">Vredendal</t>
  </si>
  <si>
    <t xml:space="preserve">TRONOX NAMAKWA SANDS LTD</t>
  </si>
  <si>
    <t xml:space="preserve">Tormin</t>
  </si>
  <si>
    <t xml:space="preserve">MRC</t>
  </si>
  <si>
    <t xml:space="preserve">TORMIN MINERALS SANDS</t>
  </si>
  <si>
    <t xml:space="preserve">Steenkampskraal</t>
  </si>
  <si>
    <t xml:space="preserve">Steenkampskraal Monazite Mine</t>
  </si>
  <si>
    <t xml:space="preserve">rare earths</t>
  </si>
  <si>
    <t xml:space="preserve">Garies</t>
  </si>
  <si>
    <t xml:space="preserve">STEENKAMPSKRAAL MONAZITE MINE (PTY) LTD</t>
  </si>
  <si>
    <t xml:space="preserve">Kropz</t>
  </si>
  <si>
    <t xml:space="preserve">phosphate rock</t>
  </si>
  <si>
    <t xml:space="preserve">Vredenburg</t>
  </si>
  <si>
    <t xml:space="preserve">ELANDSFONTEIN PHOSPHATE MINE</t>
  </si>
  <si>
    <t xml:space="preserve">title</t>
  </si>
  <si>
    <t xml:space="preserve">categoryName</t>
  </si>
  <si>
    <t xml:space="preserve">sector</t>
  </si>
  <si>
    <t xml:space="preserve">days_24h</t>
  </si>
  <si>
    <t xml:space="preserve">tierA</t>
  </si>
  <si>
    <t xml:space="preserve">lat</t>
  </si>
  <si>
    <t xml:space="preserve">lng</t>
  </si>
  <si>
    <t xml:space="preserve">city</t>
  </si>
  <si>
    <t xml:space="preserve">province</t>
  </si>
  <si>
    <t xml:space="preserve">url</t>
  </si>
  <si>
    <t xml:space="preserve">Stirling Health Care</t>
  </si>
  <si>
    <t xml:space="preserve">Hospital</t>
  </si>
  <si>
    <t xml:space="preserve">Unclassified</t>
  </si>
  <si>
    <t xml:space="preserve">Yes</t>
  </si>
  <si>
    <t xml:space="preserve">Bloemfontein</t>
  </si>
  <si>
    <t xml:space="preserve">https://www.google.com/maps/search/?api=1&amp;query=Stirling%20Health%20Care&amp;query_place_id=ChIJ-99Pyojbjx4R3F_TrtNAcRE</t>
  </si>
  <si>
    <t xml:space="preserve">Mediclinic Gariep Hospital</t>
  </si>
  <si>
    <t xml:space="preserve">Emergency room</t>
  </si>
  <si>
    <t xml:space="preserve">Private</t>
  </si>
  <si>
    <t xml:space="preserve">https://www.google.com/maps/search/?api=1&amp;query=Mediclinic%20Gariep%20Hospital&amp;query_place_id=ChIJyfWOaRUamx4RGU8zqvSg980</t>
  </si>
  <si>
    <t xml:space="preserve">Mediclinic Kimberley Hospital</t>
  </si>
  <si>
    <t xml:space="preserve">https://www.google.com/maps/search/?api=1&amp;query=Mediclinic%20Kimberley%20Hospital&amp;query_place_id=ChIJ_xiwULobmx4RYtM3-KUxQsY</t>
  </si>
  <si>
    <t xml:space="preserve">Frontier Provincial Hospital</t>
  </si>
  <si>
    <t xml:space="preserve">Government hospital</t>
  </si>
  <si>
    <t xml:space="preserve">Public</t>
  </si>
  <si>
    <t xml:space="preserve">Komani</t>
  </si>
  <si>
    <t xml:space="preserve">Eastern Cape</t>
  </si>
  <si>
    <t xml:space="preserve">https://www.google.com/maps/search/?api=1&amp;query=Frontier%20Provincial%20Hospital&amp;query_place_id=ChIJ3St2i2g-Yh4Rc69_tX9X6UE</t>
  </si>
  <si>
    <t xml:space="preserve">Life Rosepark Hospital - Paediatric Ward</t>
  </si>
  <si>
    <t xml:space="preserve">No</t>
  </si>
  <si>
    <t xml:space="preserve">https://www.google.com/maps/search/?api=1&amp;query=Life%20Rosepark%20Hospital%20-%20Paediatric%20Ward&amp;query_place_id=ChIJoaPGsFXEjx4R5Amhl8JeThg</t>
  </si>
  <si>
    <t xml:space="preserve">Skoltra-Med</t>
  </si>
  <si>
    <t xml:space="preserve">https://www.google.com/maps/search/?api=1&amp;query=Skoltra-Med&amp;query_place_id=ChIJR8kzPPjEjx4RrHpsvmrEQkw</t>
  </si>
  <si>
    <t xml:space="preserve">Marius Oosthuysen Incorporated</t>
  </si>
  <si>
    <t xml:space="preserve">https://www.google.com/maps/search/?api=1&amp;query=Marius%20Oosthuysen%20Incorporated&amp;query_place_id=ChIJoaPGsFXEjx4R8_5UN6aY0GA</t>
  </si>
  <si>
    <t xml:space="preserve">Inkosi Albert Luthuli Hospital-ER</t>
  </si>
  <si>
    <t xml:space="preserve">Durban</t>
  </si>
  <si>
    <t xml:space="preserve">https://www.google.com/maps/search/?api=1&amp;query=Inkosi%20Albert%20Luthuli%20Hospital-ER&amp;query_place_id=ChIJK8y5Xfyr9x4RgsfcgwaqJr0</t>
  </si>
  <si>
    <t xml:space="preserve">Westville Hospital-ER</t>
  </si>
  <si>
    <t xml:space="preserve">https://www.google.com/maps/search/?api=1&amp;query=Westville%20Hospital-ER&amp;query_place_id=ChIJjeGxUacB9x4R8Czkb0QrSN8</t>
  </si>
  <si>
    <t xml:space="preserve">Ahmed Al-Kadi Private Hospital - The AAK</t>
  </si>
  <si>
    <t xml:space="preserve">General hospital</t>
  </si>
  <si>
    <t xml:space="preserve">https://www.google.com/maps/search/?api=1&amp;query=Ahmed%20Al-Kadi%20Private%20Hospital%20-%20The%20AAK&amp;query_place_id=ChIJTceDOq8A9x4RYBsXE_Q5Utw</t>
  </si>
  <si>
    <t xml:space="preserve">Victoria Mxenge Hospital</t>
  </si>
  <si>
    <t xml:space="preserve">https://www.google.com/maps/search/?api=1&amp;query=Victoria%20Mxenge%20Hospital&amp;query_place_id=ChIJ9UVlBJKp9x4RqqRwAkJM4Qg</t>
  </si>
  <si>
    <t xml:space="preserve">Netcare Parklands Hospital</t>
  </si>
  <si>
    <t xml:space="preserve">https://www.google.com/maps/search/?api=1&amp;query=Netcare%20Parklands%20Hospital&amp;query_place_id=ChIJYfWp_k8H9x4R3rzxDhbcqbk</t>
  </si>
  <si>
    <t xml:space="preserve">Sanctuary Hospital</t>
  </si>
  <si>
    <t xml:space="preserve">https://www.google.com/maps/search/?api=1&amp;query=Sanctuary%20Hospital&amp;query_place_id=ChIJH4nHYwCp9x4R24wgf6TuvnE</t>
  </si>
  <si>
    <t xml:space="preserve">City Hospital Durban</t>
  </si>
  <si>
    <t xml:space="preserve">Private hospital</t>
  </si>
  <si>
    <t xml:space="preserve">https://www.google.com/maps/search/?api=1&amp;query=City%20Hospital%20Durban&amp;query_place_id=ChIJy-XjyNyp9x4RPilwNdarfa8</t>
  </si>
  <si>
    <t xml:space="preserve">Prince Mshiyeni Memorial Hospital</t>
  </si>
  <si>
    <t xml:space="preserve">Umlazi</t>
  </si>
  <si>
    <t xml:space="preserve">https://www.google.com/maps/search/?api=1&amp;query=Prince%20Mshiyeni%20Memorial%20Hospital&amp;query_place_id=ChIJo4rYf2Ks9x4RD1lVWn92NWA</t>
  </si>
  <si>
    <t xml:space="preserve">Wentworth Hospital</t>
  </si>
  <si>
    <t xml:space="preserve">https://www.google.com/maps/search/?api=1&amp;query=Wentworth%20Hospital&amp;query_place_id=ChIJ4-tQKPir9x4RexgH1QhNWBI</t>
  </si>
  <si>
    <t xml:space="preserve">St Mary's Hospital</t>
  </si>
  <si>
    <t xml:space="preserve">Pinetown</t>
  </si>
  <si>
    <t xml:space="preserve">https://www.google.com/maps/search/?api=1&amp;query=St%20Mary's%20Hospital&amp;query_place_id=ChIJl18pcej-9h4RmqUm5CveH90</t>
  </si>
  <si>
    <t xml:space="preserve">Addington Hospital</t>
  </si>
  <si>
    <t xml:space="preserve">https://www.google.com/maps/search/?api=1&amp;query=Addington%20Hospital&amp;query_place_id=ChIJk2zhlE6o9x4RQ8iJoGLa2R4</t>
  </si>
  <si>
    <t xml:space="preserve">Isipingo Hospital</t>
  </si>
  <si>
    <t xml:space="preserve">Isipingo</t>
  </si>
  <si>
    <t xml:space="preserve">https://www.google.com/maps/search/?api=1&amp;query=Isipingo%20Hospital&amp;query_place_id=ChIJDcIlruOs9x4RpQntAGR-Rvk</t>
  </si>
  <si>
    <t xml:space="preserve">Mahatma Gandhi Memorial Hospital</t>
  </si>
  <si>
    <t xml:space="preserve">https://www.google.com/maps/search/?api=1&amp;query=Mahatma%20Gandhi%20Memorial%20Hospital&amp;query_place_id=ChIJn4Wx81ME9x4RZlh7YlMRJ0I</t>
  </si>
  <si>
    <t xml:space="preserve">Netcare Umhlanga Hospital</t>
  </si>
  <si>
    <t xml:space="preserve">https://www.google.com/maps/search/?api=1&amp;query=Netcare%20Umhlanga%20Hospital&amp;query_place_id=ChIJSxKFHvIF9x4R2tIypZqcEUI</t>
  </si>
  <si>
    <t xml:space="preserve">Busamed Gateway Private Hospital</t>
  </si>
  <si>
    <t xml:space="preserve">uMhlanga</t>
  </si>
  <si>
    <t xml:space="preserve">https://www.google.com/maps/search/?api=1&amp;query=Busamed%20Gateway%20Private%20Hospital&amp;query_place_id=ChIJ8eiLOvMF9x4Rreft9MrF5g8</t>
  </si>
  <si>
    <t xml:space="preserve">Hibiscus Hospital Cato Ridge</t>
  </si>
  <si>
    <t xml:space="preserve">Cato Ridge</t>
  </si>
  <si>
    <t xml:space="preserve">https://www.google.com/maps/search/?api=1&amp;query=Hibiscus%20Hospital%20Cato%20Ridge&amp;query_place_id=ChIJ_UfYpHDt9h4RWZsqgTCkmrI</t>
  </si>
  <si>
    <t xml:space="preserve">Netcare Alberlito Hospital</t>
  </si>
  <si>
    <t xml:space="preserve">Ballito</t>
  </si>
  <si>
    <t xml:space="preserve">https://www.google.com/maps/search/?api=1&amp;query=Netcare%20Alberlito%20Hospital&amp;query_place_id=ChIJ4yaLTm4U9x4Roci6a5uw4HI</t>
  </si>
  <si>
    <t xml:space="preserve">Inkosi Albert Luthuli Central Hospital - Medical Ward</t>
  </si>
  <si>
    <t xml:space="preserve">https://www.google.com/maps/search/?api=1&amp;query=Inkosi%20Albert%20Luthuli%20Central%20Hospital%20-%20Medical%20Ward&amp;query_place_id=ChIJ7eYwZEkH9x4RkoNZ6Obtgow</t>
  </si>
  <si>
    <t xml:space="preserve">Mccord Hospital - Dept of Internal Medicine</t>
  </si>
  <si>
    <t xml:space="preserve">https://www.google.com/maps/search/?api=1&amp;query=Mccord%20Hospital%20-%20Dept%20of%20Internal%20Medicine&amp;query_place_id=ChIJSxqb-FAH9x4RNBVdtUajr3o</t>
  </si>
  <si>
    <t xml:space="preserve">Netcare St Augustine's Hospital - Medical Ward 2</t>
  </si>
  <si>
    <t xml:space="preserve">Berea</t>
  </si>
  <si>
    <t xml:space="preserve">https://www.google.com/maps/search/?api=1&amp;query=Netcare%20St%20Augustine's%20Hospital%20-%20Medical%20Ward%202&amp;query_place_id=ChIJL5scuvmp9x4RoJbctj_2P0Y</t>
  </si>
  <si>
    <t xml:space="preserve">rk khan hospital</t>
  </si>
  <si>
    <t xml:space="preserve">Queensburgh</t>
  </si>
  <si>
    <t xml:space="preserve">https://www.google.com/maps/search/?api=1&amp;query=rk%20khan%20hospital&amp;query_place_id=ChIJTWg9eACr9x4RuC5_y1oghmM</t>
  </si>
  <si>
    <t xml:space="preserve">Entabeni</t>
  </si>
  <si>
    <t xml:space="preserve">https://www.google.com/maps/search/?api=1&amp;query=Entabeni&amp;query_place_id=ChIJIeHsFAKq9x4RZKA6aooCtrs</t>
  </si>
  <si>
    <t xml:space="preserve">Netcare St Augustine's Hospital - Surgical Ward 5</t>
  </si>
  <si>
    <t xml:space="preserve">https://www.google.com/maps/search/?api=1&amp;query=Netcare%20St%20Augustine's%20Hospital%20-%20Surgical%20Ward%205&amp;query_place_id=ChIJL5scuvmp9x4RzEaQoOOgqwc</t>
  </si>
  <si>
    <t xml:space="preserve">Inkosi Albert Luthuli Central Hospital - Dept of Critical Care Unit</t>
  </si>
  <si>
    <t xml:space="preserve">https://www.google.com/maps/search/?api=1&amp;query=Inkosi%20Albert%20Luthuli%20Central%20Hospital%20-%20Dept%20of%20Critical%20Care%20Unit&amp;query_place_id=ChIJc3tPHmuq9x4Ry1govN61clY</t>
  </si>
  <si>
    <t xml:space="preserve">Inkosi Albert Luthuli Central Hospital - Orthopaedic Dept</t>
  </si>
  <si>
    <t xml:space="preserve">https://www.google.com/maps/search/?api=1&amp;query=Inkosi%20Albert%20Luthuli%20Central%20Hospital%20-%20Orthopaedic%20Dept&amp;query_place_id=ChIJc3tPHmuq9x4RR_W9mH_Ya5Y</t>
  </si>
  <si>
    <t xml:space="preserve">Pillay K K T/a Parklands Hospital Casualty Unit</t>
  </si>
  <si>
    <t xml:space="preserve">https://www.google.com/maps/search/?api=1&amp;query=Pillay%20K%20K%20T%2Fa%20Parklands%20Hospital%20Casualty%20Unit&amp;query_place_id=ChIJ2dyD-08H9x4RKX6EC-RfAVs</t>
  </si>
  <si>
    <t xml:space="preserve">Netcare Parklands Hospital - Case Management Department</t>
  </si>
  <si>
    <t xml:space="preserve">https://www.google.com/maps/search/?api=1&amp;query=Netcare%20Parklands%20Hospital%20-%20Case%20Management%20Department&amp;query_place_id=ChIJYfWp_k8H9x4RyAHiNYdn_qs</t>
  </si>
  <si>
    <t xml:space="preserve">EM24 - 24 Hour Emergency Department</t>
  </si>
  <si>
    <t xml:space="preserve">https://www.google.com/maps/search/?api=1&amp;query=EM24%20-%2024%20Hour%20Emergency%20Department&amp;query_place_id=ChIJN4wxC_MB9x4RElFxip3T0f8</t>
  </si>
  <si>
    <t xml:space="preserve">Ethekwini Emergency Department Inc</t>
  </si>
  <si>
    <t xml:space="preserve">https://www.google.com/maps/search/?api=1&amp;query=Ethekwini%20Emergency%20Department%20Inc&amp;query_place_id=ChIJyRRnPq8A9x4R3ch8G1EbXkE</t>
  </si>
  <si>
    <t xml:space="preserve">Mediclinic Victoria Hospital</t>
  </si>
  <si>
    <t xml:space="preserve">oThongathi</t>
  </si>
  <si>
    <t xml:space="preserve">https://www.google.com/maps/search/?api=1&amp;query=Mediclinic%20Victoria%20Hospital&amp;query_place_id=ChIJcUzklNAQ9x4RKgiss5f2Sho</t>
  </si>
  <si>
    <t xml:space="preserve">Sunningdale Medical &amp; Dental Centre</t>
  </si>
  <si>
    <t xml:space="preserve">https://www.google.com/maps/search/?api=1&amp;query=Sunningdale%20Medical%20%26%20Dental%20Centre&amp;query_place_id=ChIJz3ml5XcG9x4Re55wm-CN-zg</t>
  </si>
  <si>
    <t xml:space="preserve">Netcare Parklands Hospital - Oncology Unit</t>
  </si>
  <si>
    <t xml:space="preserve">https://www.google.com/maps/search/?api=1&amp;query=Netcare%20Parklands%20Hospital%20-%20Oncology%20Unit&amp;query_place_id=ChIJYfWp_k8H9x4RTRPYRc79TwQ</t>
  </si>
  <si>
    <t xml:space="preserve">Inkosi Albert Luthuli Central Hospital - Dept of Pulmonology</t>
  </si>
  <si>
    <t xml:space="preserve">https://www.google.com/maps/search/?api=1&amp;query=Inkosi%20Albert%20Luthuli%20Central%20Hospital%20-%20Dept%20of%20Pulmonology&amp;query_place_id=ChIJdXtPHmuq9x4RFNkX6GNADqk</t>
  </si>
  <si>
    <t xml:space="preserve">Netcare St Augustine's Hospital - Renal Transplant Ward</t>
  </si>
  <si>
    <t xml:space="preserve">https://www.google.com/maps/search/?api=1&amp;query=Netcare%20St%20Augustine's%20Hospital%20-%20Renal%20Transplant%20Ward&amp;query_place_id=ChIJL5scuvmp9x4RaPEeMOCA2xA</t>
  </si>
  <si>
    <t xml:space="preserve">Netcare St Augustine's Hospital - Oncology Dept</t>
  </si>
  <si>
    <t xml:space="preserve">https://www.google.com/maps/search/?api=1&amp;query=Netcare%20St%20Augustine's%20Hospital%20-%20Oncology%20Dept&amp;query_place_id=ChIJL5scuvmp9x4RAv09nlUVNDw</t>
  </si>
  <si>
    <t xml:space="preserve">King Edward Viii Hospital - Dept of Internal Medicine</t>
  </si>
  <si>
    <t xml:space="preserve">https://www.google.com/maps/search/?api=1&amp;query=King%20Edward%20Viii%20Hospital%20-%20Dept%20of%20Internal%20Medicine&amp;query_place_id=ChIJVUNk7oep9x4RmNRUpU_YX7E</t>
  </si>
  <si>
    <t xml:space="preserve">Islam R T</t>
  </si>
  <si>
    <t xml:space="preserve">Westville</t>
  </si>
  <si>
    <t xml:space="preserve">https://www.google.com/maps/search/?api=1&amp;query=Islam%20R%20T&amp;query_place_id=ChIJ09jpK2UA9x4RmwU6o8xGFTQ</t>
  </si>
  <si>
    <t xml:space="preserve">Inkosi Albert Luthuli Central Hospital - Case Management</t>
  </si>
  <si>
    <t xml:space="preserve">https://www.google.com/maps/search/?api=1&amp;query=Inkosi%20Albert%20Luthuli%20Central%20Hospital%20-%20Case%20Management&amp;query_place_id=ChIJc3tPHmuq9x4RdZFsUptttBc</t>
  </si>
  <si>
    <t xml:space="preserve">Netcare St Augustine's Hospital - Cath Lab</t>
  </si>
  <si>
    <t xml:space="preserve">https://www.google.com/maps/search/?api=1&amp;query=Netcare%20St%20Augustine's%20Hospital%20-%20Cath%20Lab&amp;query_place_id=ChIJL5scuvmp9x4RXd7SMTJfw1w</t>
  </si>
  <si>
    <t xml:space="preserve">King Edward Viii Hospital - Gynae Ward</t>
  </si>
  <si>
    <t xml:space="preserve">https://www.google.com/maps/search/?api=1&amp;query=King%20Edward%20Viii%20Hospital%20-%20Gynae%20Ward&amp;query_place_id=ChIJVUNk7oep9x4RkhZSYgV_I7U</t>
  </si>
  <si>
    <t xml:space="preserve">Inkosi Albert Luthuli Central Hospital - Paediatric Neurology Dept</t>
  </si>
  <si>
    <t xml:space="preserve">https://www.google.com/maps/search/?api=1&amp;query=Inkosi%20Albert%20Luthuli%20Central%20Hospital%20-%20Paediatric%20Neurology%20Dept&amp;query_place_id=ChIJWfhCAWmq9x4RcAAaTNJahhI</t>
  </si>
  <si>
    <t xml:space="preserve">King Edward Viii Hospital - Case Management</t>
  </si>
  <si>
    <t xml:space="preserve">https://www.google.com/maps/search/?api=1&amp;query=King%20Edward%20Viii%20Hospital%20-%20Case%20Management&amp;query_place_id=ChIJVUNk7oep9x4ROS1Pa1rqpwM</t>
  </si>
  <si>
    <t xml:space="preserve">Inkosi Albert Luthuli Central Hospital - Paediatric Oncology Ward</t>
  </si>
  <si>
    <t xml:space="preserve">https://www.google.com/maps/search/?api=1&amp;query=Inkosi%20Albert%20Luthuli%20Central%20Hospital%20-%20Paediatric%20Oncology%20Ward&amp;query_place_id=ChIJc3tPHmuq9x4RHWpEmArRJLc</t>
  </si>
  <si>
    <t xml:space="preserve">Life Westville Hospital - Vascular Surgery</t>
  </si>
  <si>
    <t xml:space="preserve">https://www.google.com/maps/search/?api=1&amp;query=Life%20Westville%20Hospital%20-%20Vascular%20Surgery&amp;query_place_id=ChIJOxBMKWUA9x4RuLULoFw1xpY</t>
  </si>
  <si>
    <t xml:space="preserve">King Edward Viii Hospital - Gastro Clinic</t>
  </si>
  <si>
    <t xml:space="preserve">https://www.google.com/maps/search/?api=1&amp;query=King%20Edward%20Viii%20Hospital%20-%20Gastro%20Clinic&amp;query_place_id=ChIJVUNk7oep9x4RSV6IhVUGFXM</t>
  </si>
  <si>
    <t xml:space="preserve">RANITAT PRIVATE HOSPITAL</t>
  </si>
  <si>
    <t xml:space="preserve">https://www.google.com/maps/search/?api=1&amp;query=RANITAT%20PRIVATE%20HOSPITAL&amp;query_place_id=ChIJx0FrfwKq9x4RP0UdkwyBjPc</t>
  </si>
  <si>
    <t xml:space="preserve">Vahed R</t>
  </si>
  <si>
    <t xml:space="preserve">https://www.google.com/maps/search/?api=1&amp;query=Vahed%20R&amp;query_place_id=ChIJSccHeAKq9x4RBBYaLRwyTnc</t>
  </si>
  <si>
    <t xml:space="preserve">Inkosi Albert Luthuli Central Hospital - IALCH</t>
  </si>
  <si>
    <t xml:space="preserve">https://www.google.com/maps/search/?api=1&amp;query=Inkosi%20Albert%20Luthuli%20Central%20Hospital%20-%20IALCH&amp;query_place_id=ChIJdXtPHmuq9x4RN49NzYRqy7w</t>
  </si>
  <si>
    <t xml:space="preserve">Lenmed: Ethekwini Hospital and Heart Centre</t>
  </si>
  <si>
    <t xml:space="preserve">Newlands East</t>
  </si>
  <si>
    <t xml:space="preserve">https://www.google.com/maps/search/?api=1&amp;query=Lenmed%3A%20Ethekwini%20Hospital%20and%20Heart%20Centre&amp;query_place_id=ChIJRf6BJbEG9x4RozqBuKKZH1k</t>
  </si>
  <si>
    <t xml:space="preserve">Netcare St Augustine's Hospital</t>
  </si>
  <si>
    <t xml:space="preserve">https://www.google.com/maps/search/?api=1&amp;query=Netcare%20St%20Augustine's%20Hospital&amp;query_place_id=ChIJL5scuvmp9x4Rjo8umOyKWKo</t>
  </si>
  <si>
    <t xml:space="preserve">Inkosi Albert Luthuli Central Hospital - Trauma Unit</t>
  </si>
  <si>
    <t xml:space="preserve">https://www.google.com/maps/search/?api=1&amp;query=Inkosi%20Albert%20Luthuli%20Central%20Hospital%20-%20Trauma%20Unit&amp;query_place_id=ChIJc3tPHmuq9x4RUnrV-ZR0qeQ</t>
  </si>
  <si>
    <t xml:space="preserve">Victoria Mxenge Hospital - T.B Unit</t>
  </si>
  <si>
    <t xml:space="preserve">https://www.google.com/maps/search/?api=1&amp;query=Victoria%20Mxenge%20Hospital%20-%20T.B%20Unit&amp;query_place_id=ChIJVUNk7oep9x4RephNXlB5yVs</t>
  </si>
  <si>
    <t xml:space="preserve">Addington Hospital - Medical Ward</t>
  </si>
  <si>
    <t xml:space="preserve">https://www.google.com/maps/search/?api=1&amp;query=Addington%20Hospital%20-%20Medical%20Ward&amp;query_place_id=ChIJZfuUAE-o9x4R4BFlVlJ4qPQ</t>
  </si>
  <si>
    <t xml:space="preserve">https://www.google.com/maps/search/?api=1&amp;query=Addington%20Hospital&amp;query_place_id=ChIJC3pt0-ip9x4RkmzTQzgPBtA</t>
  </si>
  <si>
    <t xml:space="preserve">Capital Heart Endovascular Surgical Hospital</t>
  </si>
  <si>
    <t xml:space="preserve">Specialized hospital</t>
  </si>
  <si>
    <t xml:space="preserve">https://www.google.com/maps/search/?api=1&amp;query=Capital%20Heart%20Endovascular%20Surgical%20Hospital&amp;query_place_id=ChIJ0_K0sAGq9x4R4UOc-jox6qU</t>
  </si>
  <si>
    <t xml:space="preserve">Nu Shifa</t>
  </si>
  <si>
    <t xml:space="preserve">https://www.google.com/maps/search/?api=1&amp;query=Nu%20Shifa&amp;query_place_id=ChIJqW54xqep9x4RalbOGS6uV1c</t>
  </si>
  <si>
    <t xml:space="preserve">CHOPD Addington Hospital</t>
  </si>
  <si>
    <t xml:space="preserve">https://www.google.com/maps/search/?api=1&amp;query=CHOPD%20Addington%20Hospital&amp;query_place_id=ChIJw8HKyk6o9x4RmTIuOTLngOk</t>
  </si>
  <si>
    <t xml:space="preserve">KwaZulu-Natal Children's Hospital</t>
  </si>
  <si>
    <t xml:space="preserve">https://www.google.com/maps/search/?api=1&amp;query=KwaZulu-Natal%20Children's%20Hospital&amp;query_place_id=ChIJmxlYWlCo9x4RhFIJ1OC0Gvs</t>
  </si>
  <si>
    <t xml:space="preserve">Inkosi Albert Luthuli Central Hospital - Labour Ward</t>
  </si>
  <si>
    <t xml:space="preserve">https://www.google.com/maps/search/?api=1&amp;query=Inkosi%20Albert%20Luthuli%20Central%20Hospital%20-%20Labour%20Ward&amp;query_place_id=ChIJc3tPHmuq9x4RyUhkRA7ugS0</t>
  </si>
  <si>
    <t xml:space="preserve">Inkosi Albert Luthuli Central Hospital - Dept of Urology</t>
  </si>
  <si>
    <t xml:space="preserve">https://www.google.com/maps/search/?api=1&amp;query=Inkosi%20Albert%20Luthuli%20Central%20Hospital%20-%20Dept%20of%20Urology&amp;query_place_id=ChIJ7eYwZEkH9x4RwHiXwOaqpxk</t>
  </si>
  <si>
    <t xml:space="preserve">City Hospital Ltd - Casualty Dept</t>
  </si>
  <si>
    <t xml:space="preserve">https://www.google.com/maps/search/?api=1&amp;query=City%20Hospital%20Ltd%20-%20Casualty%20Dept&amp;query_place_id=ChIJe64ZVdup9x4RE8ePrvkq44U</t>
  </si>
  <si>
    <t xml:space="preserve">Addington Hospital - Gynae Ward</t>
  </si>
  <si>
    <t xml:space="preserve">https://www.google.com/maps/search/?api=1&amp;query=Addington%20Hospital%20-%20Gynae%20Ward&amp;query_place_id=ChIJZfuUAE-o9x4RDvbPGN0Lurw</t>
  </si>
  <si>
    <t xml:space="preserve">Addington Hospital - Dept of Internal Medicine</t>
  </si>
  <si>
    <t xml:space="preserve">https://www.google.com/maps/search/?api=1&amp;query=Addington%20Hospital%20-%20Dept%20of%20Internal%20Medicine&amp;query_place_id=ChIJJebNF1Co9x4RaRzZml3pCYQ</t>
  </si>
  <si>
    <t xml:space="preserve">Addington Hospital - Dept of Surgery</t>
  </si>
  <si>
    <t xml:space="preserve">https://www.google.com/maps/search/?api=1&amp;query=Addington%20Hospital%20-%20Dept%20of%20Surgery&amp;query_place_id=ChIJk2zhlE6o9x4RBxzrIwSjJRs</t>
  </si>
  <si>
    <t xml:space="preserve">Addington Hospital - Dept of Radiotherapy &amp; Oncology</t>
  </si>
  <si>
    <t xml:space="preserve">https://www.google.com/maps/search/?api=1&amp;query=Addington%20Hospital%20-%20Dept%20of%20Radiotherapy%20%26%20Oncology&amp;query_place_id=ChIJZfuUAE-o9x4RE40tATz-6NE</t>
  </si>
  <si>
    <t xml:space="preserve">Addington Hospital - Paediatric Ward</t>
  </si>
  <si>
    <t xml:space="preserve">https://www.google.com/maps/search/?api=1&amp;query=Addington%20Hospital%20-%20Paediatric%20Ward&amp;query_place_id=ChIJk2zhlE6o9x4RW4CH-J5cUQ0</t>
  </si>
  <si>
    <t xml:space="preserve">Addington Hospital - Dept of Urology</t>
  </si>
  <si>
    <t xml:space="preserve">https://www.google.com/maps/search/?api=1&amp;query=Addington%20Hospital%20-%20Dept%20of%20Urology&amp;query_place_id=ChIJZfuUAE-o9x4Rj3RKDYdb6rU</t>
  </si>
  <si>
    <t xml:space="preserve">Addington Hospital - Dept of Dermatology</t>
  </si>
  <si>
    <t xml:space="preserve">https://www.google.com/maps/search/?api=1&amp;query=Addington%20Hospital%20-%20Dept%20of%20Dermatology&amp;query_place_id=ChIJZfuUAE-o9x4RRU_nMhWX4qQ</t>
  </si>
  <si>
    <t xml:space="preserve">Addington Hospital Reproductive Health Clinic</t>
  </si>
  <si>
    <t xml:space="preserve">https://www.google.com/maps/search/?api=1&amp;query=Addington%20Hospital%20Reproductive%20Health%20Clinic&amp;query_place_id=ChIJZfuUAE-o9x4Ro9bL_geejXs</t>
  </si>
  <si>
    <t xml:space="preserve">Addington Hospital - Dept of Medical Physics</t>
  </si>
  <si>
    <t xml:space="preserve">https://www.google.com/maps/search/?api=1&amp;query=Addington%20Hospital%20-%20Dept%20of%20Medical%20Physics&amp;query_place_id=ChIJZfuUAE-o9x4RvtprNJ0M8Qo</t>
  </si>
  <si>
    <t xml:space="preserve">City Hospital Ltd - Surgical Ward</t>
  </si>
  <si>
    <t xml:space="preserve">https://www.google.com/maps/search/?api=1&amp;query=City%20Hospital%20Ltd%20-%20Surgical%20Ward&amp;query_place_id=ChIJe64ZVdup9x4RMde1smqALBc</t>
  </si>
  <si>
    <t xml:space="preserve">Kwazulu-Natal Children's Hospital - Dietetics</t>
  </si>
  <si>
    <t xml:space="preserve">https://www.google.com/maps/search/?api=1&amp;query=Kwazulu-Natal%20Children's%20Hospital%20-%20Dietetics&amp;query_place_id=ChIJ9_v0WlCo9x4R_20LgljY8UM</t>
  </si>
  <si>
    <t xml:space="preserve">Addington Hospital - Male Surgical Ward</t>
  </si>
  <si>
    <t xml:space="preserve">https://www.google.com/maps/search/?api=1&amp;query=Addington%20Hospital%20-%20Male%20Surgical%20Ward&amp;query_place_id=ChIJk2zhlE6o9x4RYcvKIPvlq08</t>
  </si>
  <si>
    <t xml:space="preserve">King Dinuzulu Hospital Complex - Family Planning Department</t>
  </si>
  <si>
    <t xml:space="preserve">https://www.google.com/maps/search/?api=1&amp;query=King%20Dinuzulu%20Hospital%20Complex%20-%20Family%20Planning%20Department&amp;query_place_id=ChIJkdIOMcsA9x4R9Cm816l2RTg</t>
  </si>
  <si>
    <t xml:space="preserve">FNB Bank ATM King Dinizulu Hospital</t>
  </si>
  <si>
    <t xml:space="preserve">https://www.google.com/maps/search/?api=1&amp;query=FNB%20Bank%20ATM%20King%20Dinizulu%20Hospital&amp;query_place_id=ChIJjR8RTMsA9x4R5FP9OkGQPus</t>
  </si>
  <si>
    <t xml:space="preserve">St Aidan's Provincial Hospital - Dept of Plastic Surgery</t>
  </si>
  <si>
    <t xml:space="preserve">https://www.google.com/maps/search/?api=1&amp;query=St%20Aidan's%20Provincial%20Hospital%20-%20Dept%20of%20Plastic%20Surgery&amp;query_place_id=ChIJ____P9yp9x4RICI8bDFBEgU</t>
  </si>
  <si>
    <t xml:space="preserve">Lancet lab shifa hospital</t>
  </si>
  <si>
    <t xml:space="preserve">https://www.google.com/maps/search/?api=1&amp;query=Lancet%20lab%20shifa%20hospital&amp;query_place_id=ChIJdX9gW8-p9x4RlTsF3vG2nzM</t>
  </si>
  <si>
    <t xml:space="preserve">Addington Hospital - Childrens Cystic Fibrosis Clinic</t>
  </si>
  <si>
    <t xml:space="preserve">https://www.google.com/maps/search/?api=1&amp;query=Addington%20Hospital%20-%20Childrens%20Cystic%20Fibrosis%20Clinic&amp;query_place_id=ChIJk2zhlE6o9x4R_bD0J6Zr5BM</t>
  </si>
  <si>
    <t xml:space="preserve">Univ of Kwazulu Natal School of Dentistry (Oral &amp; Dental Teaching Hosp)</t>
  </si>
  <si>
    <t xml:space="preserve">https://www.google.com/maps/search/?api=1&amp;query=Univ%20of%20Kwazulu%20Natal%20School%20of%20Dentistry%20(Oral%20%26%20Dental%20Teaching%20Hosp)&amp;query_place_id=ChIJVWaL4zQH9x4RhU3-r0HExzE</t>
  </si>
  <si>
    <t xml:space="preserve">Dr Pixley Ka Isaka Seme Memorial Hospital</t>
  </si>
  <si>
    <t xml:space="preserve">KwaMashu</t>
  </si>
  <si>
    <t xml:space="preserve">https://www.google.com/maps/search/?api=1&amp;query=Dr%20Pixley%20Ka%20Isaka%20Seme%20Memorial%20Hospital&amp;query_place_id=ChIJn5w09YcF9x4RI_tyD3zRqTw</t>
  </si>
  <si>
    <t xml:space="preserve">Netcare Kingsway Hospital</t>
  </si>
  <si>
    <t xml:space="preserve">eManzimtoti</t>
  </si>
  <si>
    <t xml:space="preserve">https://www.google.com/maps/search/?api=1&amp;query=Netcare%20Kingsway%20Hospital&amp;query_place_id=ChIJz4ci_Vat9x4RfbQFHKztmto</t>
  </si>
  <si>
    <t xml:space="preserve">Ambeshly Buildings</t>
  </si>
  <si>
    <t xml:space="preserve">https://www.google.com/maps/search/?api=1&amp;query=Ambeshly%20Buildings&amp;query_place_id=ChIJEwpO3sep9x4RL7LADwKDD3c</t>
  </si>
  <si>
    <t xml:space="preserve">Clairwood Hospital</t>
  </si>
  <si>
    <t xml:space="preserve">https://www.google.com/maps/search/?api=1&amp;query=Clairwood%20Hospital&amp;query_place_id=ChIJ9XGeKImr9x4RGyQQNmeZS5I</t>
  </si>
  <si>
    <t xml:space="preserve">J M N S Emergency Services</t>
  </si>
  <si>
    <t xml:space="preserve">Chatsworth</t>
  </si>
  <si>
    <t xml:space="preserve">https://www.google.com/maps/search/?api=1&amp;query=J%20M%20N%20S%20Emergency%20Services&amp;query_place_id=ChIJr1DaHdiq9x4R2HIN9GSig0I</t>
  </si>
  <si>
    <t xml:space="preserve">Haribhai H C</t>
  </si>
  <si>
    <t xml:space="preserve">https://www.google.com/maps/search/?api=1&amp;query=Haribhai%20H%20C&amp;query_place_id=ChIJ2-r6o9eq9x4R6d2HdM8S5CE</t>
  </si>
  <si>
    <t xml:space="preserve">Life Chatsmed Garden Hospital Accounts Dept</t>
  </si>
  <si>
    <t xml:space="preserve">https://www.google.com/maps/search/?api=1&amp;query=Life%20Chatsmed%20Garden%20Hospital%20Accounts%20Dept&amp;query_place_id=ChIJ2-r6o9eq9x4Rho562RVUP5Q</t>
  </si>
  <si>
    <t xml:space="preserve">R.K. Khan Hospital - Internal Medicine Dept</t>
  </si>
  <si>
    <t xml:space="preserve">https://www.google.com/maps/search/?api=1&amp;query=R.K.%20Khan%20Hospital%20-%20Internal%20Medicine%20Dept&amp;query_place_id=ChIJVVVVKShV9h4R1TaSt9kapZc</t>
  </si>
  <si>
    <t xml:space="preserve">King Dinuzulu Hospital Complex</t>
  </si>
  <si>
    <t xml:space="preserve">https://www.google.com/maps/search/?api=1&amp;query=King%20Dinuzulu%20Hospital%20Complex&amp;query_place_id=ChIJ8TR04zQH9x4ROPEq3jCjLug</t>
  </si>
  <si>
    <t xml:space="preserve">Durdoc Hospital</t>
  </si>
  <si>
    <t xml:space="preserve">https://www.google.com/maps/search/?api=1&amp;query=Durdoc%20Hospital&amp;query_place_id=ChIJf7iXRsep9x4RKbQSvhcKid8</t>
  </si>
  <si>
    <t xml:space="preserve">Central hospital</t>
  </si>
  <si>
    <t xml:space="preserve">https://www.google.com/maps/search/?api=1&amp;query=Central%20hospital&amp;query_place_id=ChIJqd1kYwCr9x4R55zGYJlUKCE</t>
  </si>
  <si>
    <t xml:space="preserve">Khan</t>
  </si>
  <si>
    <t xml:space="preserve">https://www.google.com/maps/search/?api=1&amp;query=Khan&amp;query_place_id=ChIJM_r7RAmr9x4RsZ8P34FqHXI</t>
  </si>
  <si>
    <t xml:space="preserve">Dr E Naicker</t>
  </si>
  <si>
    <t xml:space="preserve">https://www.google.com/maps/search/?api=1&amp;query=Dr%20E%20Naicker&amp;query_place_id=ChIJAQAAAPwA9x4RRE4CYwV4iYY</t>
  </si>
  <si>
    <t xml:space="preserve">Mediclinic Milnerton Hospital</t>
  </si>
  <si>
    <t xml:space="preserve">Cape Town</t>
  </si>
  <si>
    <t xml:space="preserve">https://www.google.com/maps/search/?api=1&amp;query=Mediclinic%20Milnerton%20Hospital&amp;query_place_id=ChIJfVtu27tezB0RJImKEy_vxyU</t>
  </si>
  <si>
    <t xml:space="preserve">Mediclinic Constantiaberg Hospital</t>
  </si>
  <si>
    <t xml:space="preserve">https://www.google.com/maps/search/?api=1&amp;query=Mediclinic%20Constantiaberg%20Hospital&amp;query_place_id=ChIJPabOpFpCzB0RIDmroqbH9q4</t>
  </si>
  <si>
    <t xml:space="preserve">Groote Schuur Hospital</t>
  </si>
  <si>
    <t xml:space="preserve">https://www.google.com/maps/search/?api=1&amp;query=Groote%20Schuur%20Hospital&amp;query_place_id=ChIJz65yww9dzB0RSlnMVNB2BdE</t>
  </si>
  <si>
    <t xml:space="preserve">Tygerberg Hospital</t>
  </si>
  <si>
    <t xml:space="preserve">https://www.google.com/maps/search/?api=1&amp;query=Tygerberg%20Hospital&amp;query_place_id=ChIJ____P4FazB0ROWlqUUZm3kw</t>
  </si>
  <si>
    <t xml:space="preserve">Mediclinic Vergelegen Hospital &amp; Day Clinic</t>
  </si>
  <si>
    <t xml:space="preserve">https://www.google.com/maps/search/?api=1&amp;query=Mediclinic%20Vergelegen%20Hospital%20%26%20Day%20Clinic&amp;query_place_id=ChIJ9xP_RXzKzR0RxQK6RFWugRM</t>
  </si>
  <si>
    <t xml:space="preserve">Elsies River Community Health Centre</t>
  </si>
  <si>
    <t xml:space="preserve">https://www.google.com/maps/search/?api=1&amp;query=Elsies%20River%20Community%20Health%20Centre&amp;query_place_id=ChIJNzMm_qpbzB0R4qnje7Ci_MA</t>
  </si>
  <si>
    <t xml:space="preserve">Netcare Kuils River Hospital</t>
  </si>
  <si>
    <t xml:space="preserve">https://www.google.com/maps/search/?api=1&amp;query=Netcare%20Kuils%20River%20Hospital&amp;query_place_id=ChIJBb3VxLdRzB0RUSK7UXAzFfE</t>
  </si>
  <si>
    <t xml:space="preserve">False Bay Hospital</t>
  </si>
  <si>
    <t xml:space="preserve">https://www.google.com/maps/search/?api=1&amp;query=False%20Bay%20Hospital&amp;query_place_id=ChIJoTD_r6JqzB0RxQBlNGCm0BI</t>
  </si>
  <si>
    <t xml:space="preserve">Helderberg Hospital</t>
  </si>
  <si>
    <t xml:space="preserve">https://www.google.com/maps/search/?api=1&amp;query=Helderberg%20Hospital&amp;query_place_id=ChIJB8VmI4S1zR0RouAmZMO9jqA</t>
  </si>
  <si>
    <t xml:space="preserve">Mediclinic Stellenbosch Hospital &amp; Day Clinic</t>
  </si>
  <si>
    <t xml:space="preserve">Stellenbosch</t>
  </si>
  <si>
    <t xml:space="preserve">https://www.google.com/maps/search/?api=1&amp;query=Mediclinic%20Stellenbosch%20Hospital%20%26%20Day%20Clinic&amp;query_place_id=ChIJR8tLW_eyzR0R-Grf1YvJ9Mg</t>
  </si>
  <si>
    <t xml:space="preserve">2 Military Hospital - High Care Unit</t>
  </si>
  <si>
    <t xml:space="preserve">https://www.google.com/maps/search/?api=1&amp;query=2%20Military%20Hospital%20-%20High%20Care%20Unit&amp;query_place_id=ChIJkeLFTOxCzB0RpaGrJy7OO0g</t>
  </si>
  <si>
    <t xml:space="preserve">Rondebosch Heart Centre</t>
  </si>
  <si>
    <t xml:space="preserve">https://www.google.com/maps/search/?api=1&amp;query=Rondebosch%20Heart%20Centre&amp;query_place_id=ChIJPWagb8RczB0R5Bs-XvCOu3M</t>
  </si>
  <si>
    <t xml:space="preserve">Disaster Risk Management Volunteer</t>
  </si>
  <si>
    <t xml:space="preserve">https://www.google.com/maps/search/?api=1&amp;query=Disaster%20Risk%20Management%20Volunteer&amp;query_place_id=ChIJoR3_PwBHzB0RzN8q_ts98O4</t>
  </si>
  <si>
    <t xml:space="preserve">Securemed Medical Events Service</t>
  </si>
  <si>
    <t xml:space="preserve">https://www.google.com/maps/search/?api=1&amp;query=Securemed%20Medical%20Events%20Service&amp;query_place_id=ChIJrX9Mw29bzB0RKYCTxyk0fpE</t>
  </si>
  <si>
    <t xml:space="preserve">Bouma. Kirsten &amp; Kritzinger T/a Netcare N1 City Hospital - Casualty Dept</t>
  </si>
  <si>
    <t xml:space="preserve">https://www.google.com/maps/search/?api=1&amp;query=Bouma.%20Kirsten%20%26%20Kritzinger%20T%2Fa%20Netcare%20N1%20City%20Hospital%20-%20Casualty%20Dept&amp;query_place_id=ChIJ4adDTchbzB0Rp5gZJwoyBTI</t>
  </si>
  <si>
    <t xml:space="preserve">Helderberg Hospital - Casualty Department</t>
  </si>
  <si>
    <t xml:space="preserve">https://www.google.com/maps/search/?api=1&amp;query=Helderberg%20Hospital%20-%20Casualty%20Department&amp;query_place_id=ChIJ20khcYa1zR0Rcw5petWoorc</t>
  </si>
  <si>
    <t xml:space="preserve">Life Kingsbury Hospital -- Medical Ward (Ward H)</t>
  </si>
  <si>
    <t xml:space="preserve">https://www.google.com/maps/search/?api=1&amp;query=Life%20Kingsbury%20Hospital%20--%20Medical%20Ward%20(Ward%20H)&amp;query_place_id=ChIJBYp6RNpCzB0RN32D3Q00D2U</t>
  </si>
  <si>
    <t xml:space="preserve">Life west coast- Theatre Dept</t>
  </si>
  <si>
    <t xml:space="preserve">https://www.google.com/maps/search/?api=1&amp;query=Life%20west%20coast-%20Theatre%20Dept&amp;query_place_id=ChIJi2PNaExRzB0RF2WOHkRq6GU</t>
  </si>
  <si>
    <t xml:space="preserve">Copeland Memorial Hospital</t>
  </si>
  <si>
    <t xml:space="preserve">https://www.google.com/maps/search/?api=1&amp;query=Copeland%20Memorial%20Hospital&amp;query_place_id=ChIJw57kE5jLzR0RzhHgYWOtPNw</t>
  </si>
  <si>
    <t xml:space="preserve">Busamed Paardevlei Private Hospital</t>
  </si>
  <si>
    <t xml:space="preserve">https://www.google.com/maps/search/?api=1&amp;query=Busamed%20Paardevlei%20Private%20Hospital&amp;query_place_id=ChIJa7cZd6nKzR0Rm9MV1nFS7eQ</t>
  </si>
  <si>
    <t xml:space="preserve">Cheryl Doc Stellenboch</t>
  </si>
  <si>
    <t xml:space="preserve">https://www.google.com/maps/search/?api=1&amp;query=Cheryl%20Doc%20Stellenboch&amp;query_place_id=ChIJq0zSGfeyzR0RWhcWutiFJLQ</t>
  </si>
  <si>
    <t xml:space="preserve">D.S Cilliers &amp; Partner T/a Panorama Casualty Unit</t>
  </si>
  <si>
    <t xml:space="preserve">https://www.google.com/maps/search/?api=1&amp;query=D.S%20Cilliers%20%26%20Partner%20T%2Fa%20Panorama%20Casualty%20Unit&amp;query_place_id=ChIJuwcvvS5azB0Ro6azMtsW41Q</t>
  </si>
  <si>
    <t xml:space="preserve">Western Cape Department of Health</t>
  </si>
  <si>
    <t xml:space="preserve">https://www.google.com/maps/search/?api=1&amp;query=Western%20Cape%20Department%20of%20Health&amp;query_place_id=ChIJV-vLbQRUzB0R0vAplC-goZo</t>
  </si>
  <si>
    <t xml:space="preserve">Groote Schuur Hospital - Surgical Icu</t>
  </si>
  <si>
    <t xml:space="preserve">https://www.google.com/maps/search/?api=1&amp;query=Groote%20Schuur%20Hospital%20-%20Surgical%20Icu&amp;query_place_id=ChIJz65yww9dzB0R4P6UimkT3FU</t>
  </si>
  <si>
    <t xml:space="preserve">Bed Room Hospital</t>
  </si>
  <si>
    <t xml:space="preserve">https://www.google.com/maps/search/?api=1&amp;query=Bed%20Room%20Hospital&amp;query_place_id=ChIJZ8-QX4pQzB0R26dCZUkfzls</t>
  </si>
  <si>
    <t xml:space="preserve">Mossel Bay Hospital</t>
  </si>
  <si>
    <t xml:space="preserve">Mossel Bay</t>
  </si>
  <si>
    <t xml:space="preserve">https://www.google.com/maps/search/?api=1&amp;query=Mossel%20Bay%20Hospital&amp;query_place_id=ChIJ-ywVt_tp1h0RhulwHv37Uvo</t>
  </si>
  <si>
    <t xml:space="preserve">George Hospital</t>
  </si>
  <si>
    <t xml:space="preserve">George</t>
  </si>
  <si>
    <t xml:space="preserve">https://www.google.com/maps/search/?api=1&amp;query=George%20Hospital&amp;query_place_id=ChIJYas-SUcF1h0R0SXc4iBFx8E</t>
  </si>
  <si>
    <t xml:space="preserve">Mediclinic George Hospital</t>
  </si>
  <si>
    <t xml:space="preserve">https://www.google.com/maps/search/?api=1&amp;query=Mediclinic%20George%20Hospital&amp;query_place_id=ChIJvydJFzcF1h0Rd_FJQ6PUy80</t>
  </si>
  <si>
    <t xml:space="preserve">https://www.google.com/maps/search/?api=1&amp;query=George&amp;query_place_id=ChIJJ9WtDNUF1h0RX8VRA_Ams_w</t>
  </si>
  <si>
    <t xml:space="preserve">Harry Comay Hospital</t>
  </si>
  <si>
    <t xml:space="preserve">https://www.google.com/maps/search/?api=1&amp;query=Harry%20Comay%20Hospital&amp;query_place_id=ChIJ3TWOB-gb1h0RpWEEYqCb_vk</t>
  </si>
  <si>
    <t xml:space="preserve">George Hospital - Dept of Surgery</t>
  </si>
  <si>
    <t xml:space="preserve">https://www.google.com/maps/search/?api=1&amp;query=George%20Hospital%20-%20Dept%20of%20Surgery&amp;query_place_id=ChIJYas-SUcF1h0ReWaCR0qFxuE</t>
  </si>
  <si>
    <t xml:space="preserve">George Hospital - Renal Unit</t>
  </si>
  <si>
    <t xml:space="preserve">https://www.google.com/maps/search/?api=1&amp;query=George%20Hospital%20-%20Renal%20Unit&amp;query_place_id=ChIJYas-SUcF1h0R4Yaqxs3tKYk</t>
  </si>
  <si>
    <t xml:space="preserve">Uniondale Provincial Hospital</t>
  </si>
  <si>
    <t xml:space="preserve">Uniondale</t>
  </si>
  <si>
    <t xml:space="preserve">https://www.google.com/maps/search/?api=1&amp;query=Uniondale%20Provincial%20Hospital&amp;query_place_id=ChIJsZNi3jYzfx4RqIFSVJjqOpI</t>
  </si>
  <si>
    <t xml:space="preserve">Beaufort West Hospital</t>
  </si>
  <si>
    <t xml:space="preserve">Beaufort West</t>
  </si>
  <si>
    <t xml:space="preserve">https://www.google.com/maps/search/?api=1&amp;query=Beaufort%20West%20Hospital&amp;query_place_id=ChIJXxLwMXuqKhwRijV9KL9o9bA</t>
  </si>
  <si>
    <t xml:space="preserve">Oudtshoorn Hospital-ER</t>
  </si>
  <si>
    <t xml:space="preserve">Oudtshoorn</t>
  </si>
  <si>
    <t xml:space="preserve">https://www.google.com/maps/search/?api=1&amp;query=Oudtshoorn%20Hospital-ER&amp;query_place_id=ChIJobyr7X_B1R0R0TgMWWzpcDo</t>
  </si>
  <si>
    <t xml:space="preserve">Mediclinic George - Trauma Unit</t>
  </si>
  <si>
    <t xml:space="preserve">https://www.google.com/maps/search/?api=1&amp;query=Mediclinic%20George%20-%20Trauma%20Unit&amp;query_place_id=ChIJ13VqHzcF1h0R48rAN6k9fp4</t>
  </si>
  <si>
    <t xml:space="preserve">Vidamed Private Hospital</t>
  </si>
  <si>
    <t xml:space="preserve">https://www.google.com/maps/search/?api=1&amp;query=Vidamed%20Private%20Hospital&amp;query_place_id=ChIJ__udd_Jp1h0RkO8H0Vy0WzI</t>
  </si>
  <si>
    <t xml:space="preserve">Mediclinic hospital</t>
  </si>
  <si>
    <t xml:space="preserve">https://www.google.com/maps/search/?api=1&amp;query=Mediclinic%20hospital&amp;query_place_id=ChIJXYSjLwAF1h0Rfw3hLimembY</t>
  </si>
  <si>
    <t xml:space="preserve">George Hospital - Department of Internal Medicine</t>
  </si>
  <si>
    <t xml:space="preserve">https://www.google.com/maps/search/?api=1&amp;query=George%20Hospital%20-%20Department%20of%20Internal%20Medicine&amp;query_place_id=ChIJYas-SUcF1h0RgnattuQI5mw</t>
  </si>
  <si>
    <t xml:space="preserve">Barrydale Hospice</t>
  </si>
  <si>
    <t xml:space="preserve">Barrydale</t>
  </si>
  <si>
    <t xml:space="preserve">https://www.google.com/maps/search/?api=1&amp;query=Barrydale%20Hospice&amp;query_place_id=ChIJ02Rv2yvo0x0ROMRaaS32g0w</t>
  </si>
  <si>
    <t xml:space="preserve">Happy Moments</t>
  </si>
  <si>
    <t xml:space="preserve">https://www.google.com/maps/search/?api=1&amp;query=Happy%20Moments&amp;query_place_id=ChIJN6MH9TQF1h0RHmDRSSfmg8k</t>
  </si>
  <si>
    <t xml:space="preserve">Advanced Knysna Surgical Centre</t>
  </si>
  <si>
    <t xml:space="preserve">Knysna</t>
  </si>
  <si>
    <t xml:space="preserve">https://www.google.com/maps/search/?api=1&amp;query=Advanced%20Knysna%20Surgical%20Centre&amp;query_place_id=ChIJIQBixzPqeB4RcwrqupvgMpU</t>
  </si>
  <si>
    <t xml:space="preserve">ADCARE Group Hartenbos</t>
  </si>
  <si>
    <t xml:space="preserve">https://www.google.com/maps/search/?api=1&amp;query=ADCARE%20Group%20Hartenbos&amp;query_place_id=ChIJV6B62s5p1h0RBUVlkg6s9LM</t>
  </si>
  <si>
    <t xml:space="preserve">Comcor Swellendam</t>
  </si>
  <si>
    <t xml:space="preserve">Swellendam</t>
  </si>
  <si>
    <t xml:space="preserve">https://www.google.com/maps/search/?api=1&amp;query=Comcor%20Swellendam&amp;query_place_id=ChIJi4yx7ZHR0x0REaIhbf0p368</t>
  </si>
  <si>
    <t xml:space="preserve">Med-life Head Office</t>
  </si>
  <si>
    <t xml:space="preserve">Plettenberg Bay</t>
  </si>
  <si>
    <t xml:space="preserve">https://www.google.com/maps/search/?api=1&amp;query=Med-life%20Head%20Office&amp;query_place_id=ChIJ6YTBCXvjeB4RBhT53vmCNZQ</t>
  </si>
  <si>
    <t xml:space="preserve">Mediclinic George - Maternity &amp; Labour Ward (Ward F)</t>
  </si>
  <si>
    <t xml:space="preserve">https://www.google.com/maps/search/?api=1&amp;query=Mediclinic%20George%20-%20Maternity%20%26%20Labour%20Ward%20(Ward%20F)&amp;query_place_id=ChIJ13VqHzcF1h0R2ZgBOBN3rfc</t>
  </si>
  <si>
    <t xml:space="preserve">Spescare (Pty) Ltd.</t>
  </si>
  <si>
    <t xml:space="preserve">https://www.google.com/maps/search/?api=1&amp;query=Spescare%20(Pty)%20Ltd.&amp;query_place_id=ChIJRYhTVyAF1h0R1MNXgHBnh3s</t>
  </si>
  <si>
    <t xml:space="preserve">Nevile King</t>
  </si>
  <si>
    <t xml:space="preserve">https://www.google.com/maps/search/?api=1&amp;query=Nevile%20King&amp;query_place_id=ChIJQ0lzSQrR0x0RhpeBNjqufeM</t>
  </si>
  <si>
    <t xml:space="preserve">Knysna Provincial Hospital - Dietetics Dept</t>
  </si>
  <si>
    <t xml:space="preserve">https://www.google.com/maps/search/?api=1&amp;query=Knysna%20Provincial%20Hospital%20-%20Dietetics%20Dept&amp;query_place_id=ChIJkwFKk47qeB4RkW2uSxFeEV0</t>
  </si>
  <si>
    <t xml:space="preserve">Plett Holiday Apartment</t>
  </si>
  <si>
    <t xml:space="preserve">https://www.google.com/maps/search/?api=1&amp;query=Plett%20Holiday%20Apartment&amp;query_place_id=ChIJ41FgWbXjeB4RL0CVwWQvlsQ</t>
  </si>
  <si>
    <t xml:space="preserve">Momentum Ocsa</t>
  </si>
  <si>
    <t xml:space="preserve">https://www.google.com/maps/search/?api=1&amp;query=Momentum%20Ocsa&amp;query_place_id=ChIJC6A07o8F1h0Re7dL8NfZgNQ</t>
  </si>
  <si>
    <t xml:space="preserve">Hermanus Provincial Hospital-ER</t>
  </si>
  <si>
    <t xml:space="preserve">Hermanus</t>
  </si>
  <si>
    <t xml:space="preserve">https://www.google.com/maps/search/?api=1&amp;query=Hermanus%20Provincial%20Hospital-ER&amp;query_place_id=ChIJqel57msLzh0Rn5cYMCDDKfg</t>
  </si>
  <si>
    <t xml:space="preserve">Caledon Hospital</t>
  </si>
  <si>
    <t xml:space="preserve">Caledon</t>
  </si>
  <si>
    <t xml:space="preserve">https://www.google.com/maps/search/?api=1&amp;query=Caledon%20Hospital&amp;query_place_id=ChIJxZu6nNb7zR0Rmr25GeP9LTA</t>
  </si>
  <si>
    <t xml:space="preserve">Worcester Provincial Hospital</t>
  </si>
  <si>
    <t xml:space="preserve">Worcester</t>
  </si>
  <si>
    <t xml:space="preserve">https://www.google.com/maps/search/?api=1&amp;query=Worcester%20Provincial%20Hospital&amp;query_place_id=ChIJCWbYRqd4zR0RuymNtGOsXFg</t>
  </si>
  <si>
    <t xml:space="preserve">Mediclinic Hermanus Hospital</t>
  </si>
  <si>
    <t xml:space="preserve">https://www.google.com/maps/search/?api=1&amp;query=Mediclinic%20Hermanus%20Hospital&amp;query_place_id=ChIJsUgpqw8Lzh0RuwhRjn7ckf0</t>
  </si>
  <si>
    <t xml:space="preserve">Otto du Plessis Hospital</t>
  </si>
  <si>
    <t xml:space="preserve">Cape Agulhas</t>
  </si>
  <si>
    <t xml:space="preserve">https://www.google.com/maps/search/?api=1&amp;query=Otto%20du%20Plessis%20Hospital&amp;query_place_id=ChIJ2_Oef9GV0R0RNAhzIuARhWQ</t>
  </si>
  <si>
    <t xml:space="preserve">Montagu Hospital</t>
  </si>
  <si>
    <t xml:space="preserve">Montagu</t>
  </si>
  <si>
    <t xml:space="preserve">https://www.google.com/maps/search/?api=1&amp;query=Montagu%20Hospital&amp;query_place_id=ChIJQz_VOJNF0h0RPiBtmtEeOEc</t>
  </si>
  <si>
    <t xml:space="preserve">Robertson Hospital</t>
  </si>
  <si>
    <t xml:space="preserve">Robertson</t>
  </si>
  <si>
    <t xml:space="preserve">https://www.google.com/maps/search/?api=1&amp;query=Robertson%20Hospital&amp;query_place_id=ChIJn4A6ZY5p0h0RrhlPy-pizBg</t>
  </si>
  <si>
    <t xml:space="preserve">Clanwilliam Hospital</t>
  </si>
  <si>
    <t xml:space="preserve">Clanwilliam</t>
  </si>
  <si>
    <t xml:space="preserve">https://www.google.com/maps/search/?api=1&amp;query=Clanwilliam%20Hospital&amp;query_place_id=ChIJ8138G4pRMhwRSuPaT5MHeO4</t>
  </si>
  <si>
    <t xml:space="preserve">Karl Bremer Hospital</t>
  </si>
  <si>
    <t xml:space="preserve">https://www.google.com/maps/search/?api=1&amp;query=Karl%20Bremer%20Hospital&amp;query_place_id=ChIJqeZUKHJazB0Rw61EikJKGbs</t>
  </si>
  <si>
    <t xml:space="preserve">Netcare N1 City Hospital</t>
  </si>
  <si>
    <t xml:space="preserve">https://www.google.com/maps/search/?api=1&amp;query=Netcare%20N1%20City%20Hospital&amp;query_place_id=ChIJE_QsCMhbzB0RjE3NWLKB0FY</t>
  </si>
  <si>
    <t xml:space="preserve">Netcare Christiaan Barnard Memorial Hospital</t>
  </si>
  <si>
    <t xml:space="preserve">https://www.google.com/maps/search/?api=1&amp;query=Netcare%20Christiaan%20Barnard%20Memorial%20Hospital&amp;query_place_id=ChIJ2SQId2ZnzB0RWcLneU9cLtg</t>
  </si>
  <si>
    <t xml:space="preserve">Mediclinic Louis Leipoldt Hospital</t>
  </si>
  <si>
    <t xml:space="preserve">https://www.google.com/maps/search/?api=1&amp;query=Mediclinic%20Louis%20Leipoldt%20Hospital&amp;query_place_id=ChIJVfrnP3lazB0RX2vuWKqC7X4</t>
  </si>
  <si>
    <t xml:space="preserve">Eerste River Hospital</t>
  </si>
  <si>
    <t xml:space="preserve">https://www.google.com/maps/search/?api=1&amp;query=Eerste%20River%20Hospital&amp;query_place_id=ChIJE93EGCJMzB0RSL527oXxGW8</t>
  </si>
  <si>
    <t xml:space="preserve">Hopland</t>
  </si>
  <si>
    <t xml:space="preserve">Saldanha</t>
  </si>
  <si>
    <t xml:space="preserve">https://www.google.com/maps/search/?api=1&amp;query=Hopland&amp;query_place_id=ChIJIdteW3ulNBwRIm1xyACGmV4</t>
  </si>
  <si>
    <t xml:space="preserve">Nautilus NR 9 Beleggings (Edms) BPK</t>
  </si>
  <si>
    <t xml:space="preserve">https://www.google.com/maps/search/?api=1&amp;query=Nautilus%20NR%209%20Beleggings%20(Edms)%20BPK&amp;query_place_id=ChIJpVDe3TEF1h0Rv7_SbayXSxU</t>
  </si>
  <si>
    <t xml:space="preserve">EasyUltrasound</t>
  </si>
  <si>
    <t xml:space="preserve">https://www.google.com/maps/search/?api=1&amp;query=EasyUltrasound&amp;query_place_id=ChIJ8Xi_d40F1h0RbzWUF3sm8Fc</t>
  </si>
  <si>
    <t xml:space="preserve">Swellendam Provincial Hospital</t>
  </si>
  <si>
    <t xml:space="preserve">https://www.google.com/maps/search/?api=1&amp;query=Swellendam%20Provincial%20Hospital&amp;query_place_id=ChIJ2xiuBWfR0x0R27aki5_oQm0</t>
  </si>
  <si>
    <t xml:space="preserve">Melomed Bellville Private Hospital</t>
  </si>
  <si>
    <t xml:space="preserve">https://www.google.com/maps/search/?api=1&amp;query=Melomed%20Bellville%20Private%20Hospital&amp;query_place_id=ChIJMZrCuYZQzB0RRELQHhsuCuI</t>
  </si>
  <si>
    <t xml:space="preserve">New Somerset Hospital - Orthopaedic Ward</t>
  </si>
  <si>
    <t xml:space="preserve">https://www.google.com/maps/search/?api=1&amp;query=New%20Somerset%20Hospital%20-%20Orthopaedic%20Ward&amp;query_place_id=ChIJff4KFFBnzB0RG-R_AQyxKA4</t>
  </si>
  <si>
    <t xml:space="preserve">Life Vincent Pallotti Hospital- Rehabilitation Unit</t>
  </si>
  <si>
    <t xml:space="preserve">https://www.google.com/maps/search/?api=1&amp;query=Life%20Vincent%20Pallotti%20Hospital-%20Rehabilitation%20Unit&amp;query_place_id=ChIJLTTJ3gFdzB0RXZGRHXM31Hk</t>
  </si>
  <si>
    <t xml:space="preserve">Life Healthcare Orthopaedic Hospital</t>
  </si>
  <si>
    <t xml:space="preserve">https://www.google.com/maps/search/?api=1&amp;query=Life%20Healthcare%20Orthopaedic%20Hospital&amp;query_place_id=ChIJO230GOlczB0RsUv-lLOdslY</t>
  </si>
  <si>
    <t xml:space="preserve">Karl Bremer Hospital - Internal Medicine</t>
  </si>
  <si>
    <t xml:space="preserve">https://www.google.com/maps/search/?api=1&amp;query=Karl%20Bremer%20Hospital%20-%20Internal%20Medicine&amp;query_place_id=ChIJ____L3JazB0RW-SNdsj-MB0</t>
  </si>
  <si>
    <t xml:space="preserve">Melomed Mitchells Plain Private Hospital</t>
  </si>
  <si>
    <t xml:space="preserve">https://www.google.com/maps/search/?api=1&amp;query=Melomed%20Mitchells%20Plain%20Private%20Hospital&amp;query_place_id=ChIJmWBJyaZIzB0RacKWCS6mly8</t>
  </si>
  <si>
    <t xml:space="preserve">CapeTown CBD Hospital &amp; HealthCare Center</t>
  </si>
  <si>
    <t xml:space="preserve">https://www.google.com/maps/search/?api=1&amp;query=CapeTown%20CBD%20Hospital%20%26%20HealthCare%20Center&amp;query_place_id=ChIJ3X7Q7oldzB0RsXefrUo-F1k</t>
  </si>
  <si>
    <t xml:space="preserve">Melomed Gatesville Private Hospital</t>
  </si>
  <si>
    <t xml:space="preserve">https://www.google.com/maps/search/?api=1&amp;query=Melomed%20Gatesville%20Private%20Hospital&amp;query_place_id=ChIJwU52y1VFzB0RUfivjNvABho</t>
  </si>
  <si>
    <t xml:space="preserve">Swellendam Hospital</t>
  </si>
  <si>
    <t xml:space="preserve">https://www.google.com/maps/search/?api=1&amp;query=Swellendam%20Hospital&amp;query_place_id=ChIJ27WxSZjR0x0RqSfHQ0ZCs4U</t>
  </si>
  <si>
    <t xml:space="preserve">Nurture Cape View Hospital</t>
  </si>
  <si>
    <t xml:space="preserve">https://www.google.com/maps/search/?api=1&amp;query=Nurture%20Cape%20View%20Hospital&amp;query_place_id=ChIJo4WujMlbzB0Ry-dXSg_VlNI</t>
  </si>
  <si>
    <t xml:space="preserve">Victoria Hospital Wynberg - Accounts Administrators</t>
  </si>
  <si>
    <t xml:space="preserve">https://www.google.com/maps/search/?api=1&amp;query=Victoria%20Hospital%20Wynberg%20-%20Accounts%20Administrators&amp;query_place_id=ChIJF-wgKPFCzB0Rek6ZKjGvquQ</t>
  </si>
  <si>
    <t xml:space="preserve">Netcare N1 City Hospital - Trauma Unit</t>
  </si>
  <si>
    <t xml:space="preserve">https://www.google.com/maps/search/?api=1&amp;query=Netcare%20N1%20City%20Hospital%20-%20Trauma%20Unit&amp;query_place_id=ChIJpUIOR8hbzB0Rzmo6FPZ6V2M</t>
  </si>
  <si>
    <t xml:space="preserve">Life Claremont Hospital-ER</t>
  </si>
  <si>
    <t xml:space="preserve">https://www.google.com/maps/search/?api=1&amp;query=Life%20Claremont%20Hospital-ER&amp;query_place_id=ChIJhVM4JaRDzB0RuG3w3wlaLM8</t>
  </si>
  <si>
    <t xml:space="preserve">Nurture Newlands Hospital</t>
  </si>
  <si>
    <t xml:space="preserve">https://www.google.com/maps/search/?api=1&amp;query=Nurture%20Newlands%20Hospital&amp;query_place_id=ChIJFf9l9CxdzB0R7Wxb6BY8Za0</t>
  </si>
  <si>
    <t xml:space="preserve">U.C.T. Private Hospital - Haemotology</t>
  </si>
  <si>
    <t xml:space="preserve">https://www.google.com/maps/search/?api=1&amp;query=U.C.T.%20Private%20Hospital%20-%20Haemotology&amp;query_place_id=ChIJY47C0RpdzB0RcRaib0ZRsJo</t>
  </si>
  <si>
    <t xml:space="preserve">Life Peninsula Eye Hospital</t>
  </si>
  <si>
    <t xml:space="preserve">https://www.google.com/maps/search/?api=1&amp;query=Life%20Peninsula%20Eye%20Hospital&amp;query_place_id=ChIJq4x0q9tCzB0Rt2Q7kQshAAE</t>
  </si>
  <si>
    <t xml:space="preserve">Groote Schuur Hospital - Department of Medicine</t>
  </si>
  <si>
    <t xml:space="preserve">https://www.google.com/maps/search/?api=1&amp;query=Groote%20Schuur%20Hospital%20-%20Department%20of%20Medicine&amp;query_place_id=ChIJET2oMhtdzB0RvaGNeWeUc7M</t>
  </si>
  <si>
    <t xml:space="preserve">Optima Rustenvrede Hospital</t>
  </si>
  <si>
    <t xml:space="preserve">https://www.google.com/maps/search/?api=1&amp;query=Optima%20Rustenvrede%20Hospital&amp;query_place_id=ChIJgy8SaRSxzR0RFOqTu2f45RY</t>
  </si>
  <si>
    <t xml:space="preserve">2 Military Hospital - Dept of E.N.T</t>
  </si>
  <si>
    <t xml:space="preserve">https://www.google.com/maps/search/?api=1&amp;query=2%20Military%20Hospital%20-%20Dept%20of%20E.N.T&amp;query_place_id=ChIJkeLFTOxCzB0RBNqf7MRro1A</t>
  </si>
  <si>
    <t xml:space="preserve">Mediclinic Winelands Orthopaedic Hospital &amp; Day Clinic</t>
  </si>
  <si>
    <t xml:space="preserve">https://www.google.com/maps/search/?api=1&amp;query=Mediclinic%20Winelands%20Orthopaedic%20Hospital%20%26%20Day%20Clinic&amp;query_place_id=ChIJSb6YXT6zzR0RZsYRBbG-0fM</t>
  </si>
  <si>
    <t xml:space="preserve">Betfa Tehuis</t>
  </si>
  <si>
    <t xml:space="preserve">https://www.google.com/maps/search/?api=1&amp;query=Betfa%20Tehuis&amp;query_place_id=ChIJ9XCJm_ylNBwR4F3EHsqO0Yg</t>
  </si>
  <si>
    <t xml:space="preserve">Melomed Tokai Private Hospital</t>
  </si>
  <si>
    <t xml:space="preserve">https://www.google.com/maps/search/?api=1&amp;query=Melomed%20Tokai%20Private%20Hospital&amp;query_place_id=ChIJLTItko5BzB0Rx45MXyBOAfo</t>
  </si>
  <si>
    <t xml:space="preserve">Borchers T M &amp; Partner</t>
  </si>
  <si>
    <t xml:space="preserve">https://www.google.com/maps/search/?api=1&amp;query=Borchers%20T%20M%20%26%20Partner&amp;query_place_id=ChIJF6bOpFpCzB0RIryg6brtjKY</t>
  </si>
  <si>
    <t xml:space="preserve">Groote Schuur Hospital - Scope Room</t>
  </si>
  <si>
    <t xml:space="preserve">https://www.google.com/maps/search/?api=1&amp;query=Groote%20Schuur%20Hospital%20-%20Scope%20Room&amp;query_place_id=ChIJET2oMhtdzB0Rpz_GKioTahU</t>
  </si>
  <si>
    <t xml:space="preserve">Intercare Physical Rehabilitation Hospital - Tyger Valley</t>
  </si>
  <si>
    <t xml:space="preserve">https://www.google.com/maps/search/?api=1&amp;query=Intercare%20Physical%20Rehabilitation%20Hospital%20-%20Tyger%20Valley&amp;query_place_id=ChIJxVvfEDtRzB0R3qdFYpfWqMI</t>
  </si>
  <si>
    <t xml:space="preserve">Tygerberg Hospital - Dept of Nuclear Medicine</t>
  </si>
  <si>
    <t xml:space="preserve">https://www.google.com/maps/search/?api=1&amp;query=Tygerberg%20Hospital%20-%20Dept%20of%20Nuclear%20Medicine&amp;query_place_id=ChIJIb7W7vJazB0RRx4NPe6rHcY</t>
  </si>
  <si>
    <t xml:space="preserve">Netcare Kuils River Hospital - Cardiac Coronary Care Unit</t>
  </si>
  <si>
    <t xml:space="preserve">https://www.google.com/maps/search/?api=1&amp;query=Netcare%20Kuils%20River%20Hospital%20-%20Cardiac%20Coronary%20Care%20Unit&amp;query_place_id=ChIJBb3VxLdRzB0RHxpgjoMFzP8</t>
  </si>
  <si>
    <t xml:space="preserve">Mowbray Maternity Hospital - Neonatal Icu</t>
  </si>
  <si>
    <t xml:space="preserve">https://www.google.com/maps/search/?api=1&amp;query=Mowbray%20Maternity%20Hospital%20-%20Neonatal%20Icu&amp;query_place_id=ChIJ89mu3h9dzB0RetiETAvlp6o</t>
  </si>
  <si>
    <t xml:space="preserve">2 Military Hospital - Orthopaedic</t>
  </si>
  <si>
    <t xml:space="preserve">https://www.google.com/maps/search/?api=1&amp;query=2%20Military%20Hospital%20-%20Orthopaedic&amp;query_place_id=ChIJkeLFTOxCzB0RhwYunEEF5oM</t>
  </si>
  <si>
    <t xml:space="preserve">Groote Schuur Hospital - Internal Medicine Dept</t>
  </si>
  <si>
    <t xml:space="preserve">https://www.google.com/maps/search/?api=1&amp;query=Groote%20Schuur%20Hospital%20-%20Internal%20Medicine%20Dept&amp;query_place_id=ChIJz65yww9dzB0RgksiB8otq6s</t>
  </si>
  <si>
    <t xml:space="preserve">Mowbray Maternity Hospital</t>
  </si>
  <si>
    <t xml:space="preserve">https://www.google.com/maps/search/?api=1&amp;query=Mowbray%20Maternity%20Hospital&amp;query_place_id=ChIJ89mu3h9dzB0Rc0NPbKQANb8</t>
  </si>
  <si>
    <t xml:space="preserve">Cape Eye Hospital</t>
  </si>
  <si>
    <t xml:space="preserve">https://www.google.com/maps/search/?api=1&amp;query=Cape%20Eye%20Hospital&amp;query_place_id=ChIJiUfLTnpazB0RRgUoSA5sWwM</t>
  </si>
  <si>
    <t xml:space="preserve">U.C.T. Private Academic Hospital - Cath Lab</t>
  </si>
  <si>
    <t xml:space="preserve">https://www.google.com/maps/search/?api=1&amp;query=U.C.T.%20Private%20Academic%20Hospital%20-%20Cath%20Lab&amp;query_place_id=ChIJY47C0RpdzB0Refn7JGS50nA</t>
  </si>
  <si>
    <t xml:space="preserve">Caledon Hospital - Radiography Dept</t>
  </si>
  <si>
    <t xml:space="preserve">https://www.google.com/maps/search/?api=1&amp;query=Caledon%20Hospital%20-%20Radiography%20Dept&amp;query_place_id=ChIJP6WeLaP7zR0Rq-qei1MX0sM</t>
  </si>
  <si>
    <t xml:space="preserve">Tygerberg Hospital - Dept of Paed &amp; Child Health</t>
  </si>
  <si>
    <t xml:space="preserve">https://www.google.com/maps/search/?api=1&amp;query=Tygerberg%20Hospital%20-%20Dept%20of%20Paed%20%26%20Child%20Health&amp;query_place_id=ChIJIb7W7vJazB0Ry1cJCrlhnno</t>
  </si>
  <si>
    <t xml:space="preserve">Du Toit M</t>
  </si>
  <si>
    <t xml:space="preserve">https://www.google.com/maps/search/?api=1&amp;query=Du%20Toit%20M&amp;query_place_id=ChIJBb3VxLdRzB0Ry_fSllMiGpY</t>
  </si>
  <si>
    <t xml:space="preserve">2 Military Hospital - Psychiatry Department</t>
  </si>
  <si>
    <t xml:space="preserve">https://www.google.com/maps/search/?api=1&amp;query=2%20Military%20Hospital%20-%20Psychiatry%20Department&amp;query_place_id=ChIJa1IEAQlDzB0RnIz00YxUjcs</t>
  </si>
  <si>
    <t xml:space="preserve">Netcare N1 City Hospital - Ward D</t>
  </si>
  <si>
    <t xml:space="preserve">https://www.google.com/maps/search/?api=1&amp;query=Netcare%20N1%20City%20Hospital%20-%20Ward%20D&amp;query_place_id=ChIJpUIOR8hbzB0RT6uZnnN1wmY</t>
  </si>
  <si>
    <t xml:space="preserve">U.C.T. Private Academic Hospital - OPD</t>
  </si>
  <si>
    <t xml:space="preserve">https://www.google.com/maps/search/?api=1&amp;query=U.C.T.%20Private%20Academic%20Hospital%20-%20OPD&amp;query_place_id=ChIJY47C0RpdzB0R50OMekmdSZI</t>
  </si>
  <si>
    <t xml:space="preserve">cape eye hospital</t>
  </si>
  <si>
    <t xml:space="preserve">https://www.google.com/maps/search/?api=1&amp;query=cape%20eye%20hospital&amp;query_place_id=ChIJAQAAAJBQzB0R-mt3fpvDMmw</t>
  </si>
  <si>
    <t xml:space="preserve">Groote Schuur Hospital - OPD Social Work</t>
  </si>
  <si>
    <t xml:space="preserve">https://www.google.com/maps/search/?api=1&amp;query=Groote%20Schuur%20Hospital%20-%20OPD%20Social%20Work&amp;query_place_id=ChIJz65yww9dzB0REF1YFRsDE8k</t>
  </si>
  <si>
    <t xml:space="preserve">New Somerset Hospital - Radiography Dept</t>
  </si>
  <si>
    <t xml:space="preserve">https://www.google.com/maps/search/?api=1&amp;query=New%20Somerset%20Hospital%20-%20Radiography%20Dept&amp;query_place_id=ChIJff4KFFBnzB0RkPQWstjDYwQ</t>
  </si>
  <si>
    <t xml:space="preserve">Groote Schuur Hospital -Neonatal Clinical Technologist</t>
  </si>
  <si>
    <t xml:space="preserve">https://www.google.com/maps/search/?api=1&amp;query=Groote%20Schuur%20Hospital%20-Neonatal%20Clinical%20Technologist&amp;query_place_id=ChIJz65yww9dzB0Rq1-8I8JITSc</t>
  </si>
  <si>
    <t xml:space="preserve">Tygerberg Hospital - Cardiology Unit</t>
  </si>
  <si>
    <t xml:space="preserve">https://www.google.com/maps/search/?api=1&amp;query=Tygerberg%20Hospital%20-%20Cardiology%20Unit&amp;query_place_id=ChIJIb7W7vJazB0Ruk1HgyENZXM</t>
  </si>
  <si>
    <t xml:space="preserve">Tygerberg Hospital - Paediatric I C U</t>
  </si>
  <si>
    <t xml:space="preserve">https://www.google.com/maps/search/?api=1&amp;query=Tygerberg%20Hospital%20-%20Paediatric%20I%20C%20U&amp;query_place_id=ChIJIb7W7vJazB0RIY-lyU6nZpE</t>
  </si>
  <si>
    <t xml:space="preserve">Groote Schuur Hospital - OPD Ent</t>
  </si>
  <si>
    <t xml:space="preserve">https://www.google.com/maps/search/?api=1&amp;query=Groote%20Schuur%20Hospital%20-%20OPD%20Ent&amp;query_place_id=ChIJz65yww9dzB0RzG2-ks6eVNU</t>
  </si>
  <si>
    <t xml:space="preserve">Clinix Naledi-Nkenyezi Private Hospital</t>
  </si>
  <si>
    <t xml:space="preserve">Sebokeng</t>
  </si>
  <si>
    <t xml:space="preserve">https://www.google.com/maps/search/?api=1&amp;query=Clinix%20Naledi-Nkenyezi%20Private%20Hospital&amp;query_place_id=ChIJr3s2wlDPzR0RdqBDFHV_PiU</t>
  </si>
  <si>
    <t xml:space="preserve">Groote Schuur Hospital - Paediatric Ward</t>
  </si>
  <si>
    <t xml:space="preserve">https://www.google.com/maps/search/?api=1&amp;query=Groote%20Schuur%20Hospital%20-%20Paediatric%20Ward&amp;query_place_id=ChIJz65yww9dzB0RXfGWSjIHeYM</t>
  </si>
  <si>
    <t xml:space="preserve">Groote Schuur Hospital - Dept of Cardiac &amp; Thoracic Surgery</t>
  </si>
  <si>
    <t xml:space="preserve">https://www.google.com/maps/search/?api=1&amp;query=Groote%20Schuur%20Hospital%20-%20Dept%20of%20Cardiac%20%26%20Thoracic%20Surgery&amp;query_place_id=ChIJz65yww9dzB0RL_HPuxPWiow</t>
  </si>
  <si>
    <t xml:space="preserve">Red Cross Children's Hospital - Theatre</t>
  </si>
  <si>
    <t xml:space="preserve">https://www.google.com/maps/search/?api=1&amp;query=Red%20Cross%20Children's%20Hospital%20-%20Theatre&amp;query_place_id=ChIJVVVVpcRczB0RgH0RkThBqfs</t>
  </si>
  <si>
    <t xml:space="preserve">2 Military Hospital - Biokinetics</t>
  </si>
  <si>
    <t xml:space="preserve">https://www.google.com/maps/search/?api=1&amp;query=2%20Military%20Hospital%20-%20Biokinetics&amp;query_place_id=ChIJG8D8GbVDzB0R-IjspEqjHHc</t>
  </si>
  <si>
    <t xml:space="preserve">2 Military Hospital - Paediatric Clinic</t>
  </si>
  <si>
    <t xml:space="preserve">https://www.google.com/maps/search/?api=1&amp;query=2%20Military%20Hospital%20-%20Paediatric%20Clinic&amp;query_place_id=ChIJkeLFTOxCzB0RzO05JBEB_oc</t>
  </si>
  <si>
    <t xml:space="preserve">Groote Schuur Hospital - Neurosurgery Icu</t>
  </si>
  <si>
    <t xml:space="preserve">https://www.google.com/maps/search/?api=1&amp;query=Groote%20Schuur%20Hospital%20-%20Neurosurgery%20Icu&amp;query_place_id=ChIJz65yww9dzB0RAGmxf2fWU8I</t>
  </si>
  <si>
    <t xml:space="preserve">Groote Schuur Hospital - OPD Vascular Surgery</t>
  </si>
  <si>
    <t xml:space="preserve">https://www.google.com/maps/search/?api=1&amp;query=Groote%20Schuur%20Hospital%20-%20OPD%20Vascular%20Surgery&amp;query_place_id=ChIJz65yww9dzB0RBdVTIcI1zi4</t>
  </si>
  <si>
    <t xml:space="preserve">Hospital Welfare &amp; Muslim Educational Movement</t>
  </si>
  <si>
    <t xml:space="preserve">https://www.google.com/maps/search/?api=1&amp;query=Hospital%20Welfare%20%26%20Muslim%20Educational%20Movement&amp;query_place_id=ChIJ_____7NEzB0RcLao_Pn_4Us</t>
  </si>
  <si>
    <t xml:space="preserve">Red Cross War Memorial Children's Hospital - Dept of Radiographic Sciences</t>
  </si>
  <si>
    <t xml:space="preserve">https://www.google.com/maps/search/?api=1&amp;query=Red%20Cross%20War%20Memorial%20Children's%20Hospital%20-%20Dept%20of%20Radiographic%20Sciences&amp;query_place_id=ChIJLSe3n8RczB0RmH61m4NLRE0</t>
  </si>
  <si>
    <t xml:space="preserve">Red Cross Children's Hospital - Nuclear Medicine</t>
  </si>
  <si>
    <t xml:space="preserve">https://www.google.com/maps/search/?api=1&amp;query=Red%20Cross%20Children's%20Hospital%20-%20Nuclear%20Medicine&amp;query_place_id=ChIJLSe3n8RczB0RSKTd7eveuf0</t>
  </si>
  <si>
    <t xml:space="preserve">Red Cross Children's Hospital - Haematology &amp; Oncology Clinic</t>
  </si>
  <si>
    <t xml:space="preserve">https://www.google.com/maps/search/?api=1&amp;query=Red%20Cross%20Children's%20Hospital%20-%20Haematology%20%26%20Oncology%20Clinic&amp;query_place_id=ChIJLSe3n8RczB0R2lqjp9R7qjQ</t>
  </si>
  <si>
    <t xml:space="preserve">Tygerberg Hospital - Dept of Nephrology</t>
  </si>
  <si>
    <t xml:space="preserve">https://www.google.com/maps/search/?api=1&amp;query=Tygerberg%20Hospital%20-%20Dept%20of%20Nephrology&amp;query_place_id=ChIJIb7W7vJazB0RrTP4k2r8jhw</t>
  </si>
  <si>
    <t xml:space="preserve">Red Cross Children's Hospital - Gastroenterology Clinic</t>
  </si>
  <si>
    <t xml:space="preserve">https://www.google.com/maps/search/?api=1&amp;query=Red%20Cross%20Children's%20Hospital%20-%20Gastroenterology%20Clinic&amp;query_place_id=ChIJLSe3n8RczB0R-mj87XN3-gQ</t>
  </si>
  <si>
    <t xml:space="preserve">Thabazimbi Hospital</t>
  </si>
  <si>
    <t xml:space="preserve">https://www.google.com/maps/search/?api=1&amp;query=Thabazimbi%20Hospital&amp;query_place_id=ChIJhZlHhCeyvh4RDg2Uni7KSMI</t>
  </si>
  <si>
    <t xml:space="preserve">Amandelbult Hospital</t>
  </si>
  <si>
    <t xml:space="preserve">Thabazimbi NU</t>
  </si>
  <si>
    <t xml:space="preserve">https://www.google.com/maps/search/?api=1&amp;query=Amandelbult%20Hospital&amp;query_place_id=ChIJI7DOfsujvh4RuMm00pubys4</t>
  </si>
  <si>
    <t xml:space="preserve">Mediclinic Thabazimbi Hospital</t>
  </si>
  <si>
    <t xml:space="preserve">https://www.google.com/maps/search/?api=1&amp;query=Mediclinic%20Thabazimbi%20Hospital&amp;query_place_id=ChIJA4vQOX6xvh4RTHU94wmemvg</t>
  </si>
  <si>
    <t xml:space="preserve">F.H. Odendaal Hospital</t>
  </si>
  <si>
    <t xml:space="preserve">Modimolle</t>
  </si>
  <si>
    <t xml:space="preserve">https://www.google.com/maps/search/?api=1&amp;query=F.H.%20Odendaal%20Hospital&amp;query_place_id=ChIJGRV6twxpvx4RWYDTZKVp7lA</t>
  </si>
  <si>
    <t xml:space="preserve">Union Mine Hospital Rustenburg</t>
  </si>
  <si>
    <t xml:space="preserve">Swartklip</t>
  </si>
  <si>
    <t xml:space="preserve">https://www.google.com/maps/search/?api=1&amp;query=Union%20Mine%20Hospital%20Rustenburg&amp;query_place_id=ChIJafBtRGEgvB4R45ZrQUT6D_4</t>
  </si>
  <si>
    <t xml:space="preserve">Kwamhlanga Community Hospital - Obstetrics &amp; Gynaecology Ward</t>
  </si>
  <si>
    <t xml:space="preserve">KwaMhlanga</t>
  </si>
  <si>
    <t xml:space="preserve">https://www.google.com/maps/search/?api=1&amp;query=Kwamhlanga%20Community%20Hospital%20-%20Obstetrics%20%26%20Gynaecology%20Ward&amp;query_place_id=ChIJSU8hQDkIwB4RLxKhCxdpoqo</t>
  </si>
  <si>
    <t xml:space="preserve">Rustenburg Platinum Mines-Union Hospital</t>
  </si>
  <si>
    <t xml:space="preserve">https://www.google.com/maps/search/?api=1&amp;query=Rustenburg%20Platinum%20Mines-Union%20Hospital&amp;query_place_id=ChIJ23XDI2whvB4RFAe4grIAOJo</t>
  </si>
  <si>
    <t xml:space="preserve">Kwamhlanga Community Hospital - Surgery</t>
  </si>
  <si>
    <t xml:space="preserve">https://www.google.com/maps/search/?api=1&amp;query=Kwamhlanga%20Community%20Hospital%20-%20Surgery&amp;query_place_id=ChIJSU8hQDkIwB4R5FuxVh4RKDE</t>
  </si>
  <si>
    <t xml:space="preserve">Lesego Private Hospital</t>
  </si>
  <si>
    <t xml:space="preserve">https://www.google.com/maps/search/?api=1&amp;query=Lesego%20Private%20Hospital&amp;query_place_id=ChIJ4-3rL-p_vh4RNLYpX3-01oY</t>
  </si>
  <si>
    <t xml:space="preserve">Witpoort Hospital-ER</t>
  </si>
  <si>
    <t xml:space="preserve">https://www.google.com/maps/search/?api=1&amp;query=Witpoort%20Hospital-ER&amp;query_place_id=ChIJffL0JnI1uB4RIJ7q-rvwUVY</t>
  </si>
  <si>
    <t xml:space="preserve">Jubilee Hospital - Dept of Internal Medicine</t>
  </si>
  <si>
    <t xml:space="preserve">Temba</t>
  </si>
  <si>
    <t xml:space="preserve">https://www.google.com/maps/search/?api=1&amp;query=Jubilee%20Hospital%20-%20Dept%20of%20Internal%20Medicine&amp;query_place_id=ChIJ38qlp3_Avx4RukEh099fBIY</t>
  </si>
  <si>
    <t xml:space="preserve">Groote Schuur Hospital - Emergency Unit</t>
  </si>
  <si>
    <t xml:space="preserve">https://www.google.com/maps/search/?api=1&amp;query=Groote%20Schuur%20Hospital%20-%20Emergency%20Unit&amp;query_place_id=ChIJz65yww9dzB0RedXjVLKn7hM</t>
  </si>
  <si>
    <t xml:space="preserve">Red Cross Children's Hospital - Day Surgery Unit</t>
  </si>
  <si>
    <t xml:space="preserve">https://www.google.com/maps/search/?api=1&amp;query=Red%20Cross%20Children's%20Hospital%20-%20Day%20Surgery%20Unit&amp;query_place_id=ChIJLSe3n8RczB0Rube_UD0ZyVk</t>
  </si>
  <si>
    <t xml:space="preserve">Red Cross Children's Hospital - Renal Unit</t>
  </si>
  <si>
    <t xml:space="preserve">https://www.google.com/maps/search/?api=1&amp;query=Red%20Cross%20Children's%20Hospital%20-%20Renal%20Unit&amp;query_place_id=ChIJVVVVpcRczB0RZeqJ38k4bNs</t>
  </si>
  <si>
    <t xml:space="preserve">Red Cross Children's Hospital - Dermatology Clinic</t>
  </si>
  <si>
    <t xml:space="preserve">https://www.google.com/maps/search/?api=1&amp;query=Red%20Cross%20Children's%20Hospital%20-%20Dermatology%20Clinic&amp;query_place_id=ChIJVVVVpcRczB0RJl-DttjCm-M</t>
  </si>
  <si>
    <t xml:space="preserve">Jubille Mall</t>
  </si>
  <si>
    <t xml:space="preserve">Hammanskraal</t>
  </si>
  <si>
    <t xml:space="preserve">https://www.google.com/maps/search/?api=1&amp;query=Jubille%20Mall&amp;query_place_id=ChIJHx15m33Bvx4Rl1QOtuSk7E8</t>
  </si>
  <si>
    <t xml:space="preserve">Tembisa Zoo Hospital</t>
  </si>
  <si>
    <t xml:space="preserve">Tembisa</t>
  </si>
  <si>
    <t xml:space="preserve">https://www.google.com/maps/search/?api=1&amp;query=Tembisa%20Zoo%20Hospital&amp;query_place_id=ChIJ7fBinthyvx4Rr_JU-U-oGBc</t>
  </si>
  <si>
    <t xml:space="preserve">Rustenburg Platinum Mines-Union Hospital-ER</t>
  </si>
  <si>
    <t xml:space="preserve">https://www.google.com/maps/search/?api=1&amp;query=Rustenburg%20Platinum%20Mines-Union%20Hospital-ER&amp;query_place_id=ChIJUzpyS_IhvB4R6ua2eUQSOlI</t>
  </si>
  <si>
    <t xml:space="preserve">St Vincent's Private Hospital</t>
  </si>
  <si>
    <t xml:space="preserve">Bela-Bela</t>
  </si>
  <si>
    <t xml:space="preserve">https://www.google.com/maps/search/?api=1&amp;query=St%20Vincent's%20Private%20Hospital&amp;query_place_id=ChIJRwOJjSMNvx4RXvuY43Err4c</t>
  </si>
  <si>
    <t xml:space="preserve">Piet plesies hospital</t>
  </si>
  <si>
    <t xml:space="preserve">https://www.google.com/maps/search/?api=1&amp;query=Piet%20plesies%20hospital&amp;query_place_id=ChIJG0CSNzy3vh4RyAKzBkFWEXg</t>
  </si>
  <si>
    <t xml:space="preserve">MODIMOLLE MDR TB UNIT</t>
  </si>
  <si>
    <t xml:space="preserve">https://www.google.com/maps/search/?api=1&amp;query=MODIMOLLE%20MDR%20TB%20UNIT&amp;query_place_id=ChIJ-yiLEOBpvx4RLQWoURe_btk</t>
  </si>
  <si>
    <t xml:space="preserve">Ralethe M M T/a Potgietersrus-Voortrekker Hospital Casualty Unit</t>
  </si>
  <si>
    <t xml:space="preserve">https://www.google.com/maps/search/?api=1&amp;query=Ralethe%20M%20M%20T%2Fa%20Potgietersrus-Voortrekker%20Hospital%20Casualty%20Unit&amp;query_place_id=ChIJL475oT21wB4RpbfFSPtxsv0</t>
  </si>
  <si>
    <t xml:space="preserve">Gontse's bakers</t>
  </si>
  <si>
    <t xml:space="preserve">https://www.google.com/maps/search/?api=1&amp;query=Gontse's%20bakers&amp;query_place_id=ChIJKSSnnFvBvx4RWoqDmf7y42E</t>
  </si>
  <si>
    <t xml:space="preserve">PH Medicals</t>
  </si>
  <si>
    <t xml:space="preserve">Soshanguve</t>
  </si>
  <si>
    <t xml:space="preserve">https://www.google.com/maps/search/?api=1&amp;query=PH%20Medicals&amp;query_place_id=ChIJhXEtpgDIvx4R-hvdPfzs7-Y</t>
  </si>
  <si>
    <t xml:space="preserve">Potgietersrus-Voortrekker Hospital - Maternity</t>
  </si>
  <si>
    <t xml:space="preserve">https://www.google.com/maps/search/?api=1&amp;query=Potgietersrus-Voortrekker%20Hospital%20-%20Maternity&amp;query_place_id=ChIJL475oT21wB4R6fxj0GpVGtM</t>
  </si>
  <si>
    <t xml:space="preserve">Du Plessis J</t>
  </si>
  <si>
    <t xml:space="preserve">https://www.google.com/maps/search/?api=1&amp;query=Du%20Plessis%20J&amp;query_place_id=ChIJq6qqqoYgvB4Rob3Sl4fD8Bw</t>
  </si>
  <si>
    <t xml:space="preserve">New CHC MATHIBESTAD</t>
  </si>
  <si>
    <t xml:space="preserve">Mathibestad</t>
  </si>
  <si>
    <t xml:space="preserve">https://www.google.com/maps/search/?api=1&amp;query=New%20CHC%20MATHIBESTAD&amp;query_place_id=ChIJ-fF0OVS6vx4R-a2u-g2gLT4</t>
  </si>
  <si>
    <t xml:space="preserve">Warmbad Hospital - Dietetics Department</t>
  </si>
  <si>
    <t xml:space="preserve">https://www.google.com/maps/search/?api=1&amp;query=Warmbad%20Hospital%20-%20Dietetics%20Department&amp;query_place_id=ChIJj8EWFykNvx4R_nusH5hF8qA</t>
  </si>
  <si>
    <t xml:space="preserve">R/1266 Soshanguve - T</t>
  </si>
  <si>
    <t xml:space="preserve">https://www.google.com/maps/search/?api=1&amp;query=R%2F1266%20Soshanguve%20-%20T&amp;query_place_id=ChIJof_xLFDJvx4RhNji9J8tl10</t>
  </si>
  <si>
    <t xml:space="preserve">Mogalakwena Private Hospital</t>
  </si>
  <si>
    <t xml:space="preserve">https://www.google.com/maps/search/?api=1&amp;query=Mogalakwena%20Private%20Hospital&amp;query_place_id=ChIJ6-kasTW1wB4RrstrrsTDwVk</t>
  </si>
  <si>
    <t xml:space="preserve">Kwamhlanga Community Hospital - Dietetics Dept</t>
  </si>
  <si>
    <t xml:space="preserve">https://www.google.com/maps/search/?api=1&amp;query=Kwamhlanga%20Community%20Hospital%20-%20Dietetics%20Dept&amp;query_place_id=ChIJa-cLFPKr6h4RhmT4VmiFixM</t>
  </si>
  <si>
    <t xml:space="preserve">Warmbad Hospital - Maternity Ward</t>
  </si>
  <si>
    <t xml:space="preserve">Polokwane</t>
  </si>
  <si>
    <t xml:space="preserve">https://www.google.com/maps/search/?api=1&amp;query=Warmbad%20Hospital%20-%20Maternity%20Ward&amp;query_place_id=ChIJGTDF3isNvx4RvLCf5-vW-HA</t>
  </si>
  <si>
    <t xml:space="preserve">Marapong Private Hospital</t>
  </si>
  <si>
    <t xml:space="preserve">https://www.google.com/maps/search/?api=1&amp;query=Marapong%20Private%20Hospital&amp;query_place_id=ChIJGyFLvmOjuR4RWvqlwNioF44</t>
  </si>
  <si>
    <t xml:space="preserve">Njinga J T</t>
  </si>
  <si>
    <t xml:space="preserve">https://www.google.com/maps/search/?api=1&amp;query=Njinga%20J%20T&amp;query_place_id=ChIJx____0-jvh4RCRpB4dCOzhA</t>
  </si>
  <si>
    <t xml:space="preserve">Peu P</t>
  </si>
  <si>
    <t xml:space="preserve">https://www.google.com/maps/search/?api=1&amp;query=Peu%20P&amp;query_place_id=ChIJt6qqqi6yvh4R-K9zrxYN00w</t>
  </si>
  <si>
    <t xml:space="preserve">Leeuwdrift</t>
  </si>
  <si>
    <t xml:space="preserve">https://www.google.com/maps/search/?api=1&amp;query=Leeuwdrift&amp;query_place_id=ChIJhx4C0FOzvh4RzlFaTonPOmw</t>
  </si>
  <si>
    <t xml:space="preserve">Mokopane Hospital - Dept of Dietetics</t>
  </si>
  <si>
    <t xml:space="preserve">https://www.google.com/maps/search/?api=1&amp;query=Mokopane%20Hospital%20-%20Dept%20of%20Dietetics&amp;query_place_id=ChIJ4WV6rdJKxx4RGSEFuBLiWPE</t>
  </si>
  <si>
    <t xml:space="preserve">Mediclinic Highveld Hospital</t>
  </si>
  <si>
    <t xml:space="preserve">Trichardt</t>
  </si>
  <si>
    <t xml:space="preserve">https://www.google.com/maps/search/?api=1&amp;query=Mediclinic%20Highveld%20Hospital&amp;query_place_id=ChIJSdfhHXgS6x4Rlaqe7XSmhb4</t>
  </si>
  <si>
    <t xml:space="preserve">Mediclinic Ermelo Hospital</t>
  </si>
  <si>
    <t xml:space="preserve">https://www.google.com/maps/search/?api=1&amp;query=Mediclinic%20Ermelo%20Hospital&amp;query_place_id=ChIJoZeyX03l6x4RT35G-RD7WLo</t>
  </si>
  <si>
    <t xml:space="preserve">Tambo Memorial Hospital</t>
  </si>
  <si>
    <t xml:space="preserve">Boksburg</t>
  </si>
  <si>
    <t xml:space="preserve">https://www.google.com/maps/search/?api=1&amp;query=Tambo%20Memorial%20Hospital&amp;query_place_id=ChIJxbBSYbQXlR4RCzMnKOuxjb4</t>
  </si>
  <si>
    <t xml:space="preserve">Netcare Milpark Hospital</t>
  </si>
  <si>
    <t xml:space="preserve">Johannesburg</t>
  </si>
  <si>
    <t xml:space="preserve">https://www.google.com/maps/search/?api=1&amp;query=Netcare%20Milpark%20Hospital&amp;query_place_id=ChIJpXMdn4oLlR4RPAnuLM6eWHY</t>
  </si>
  <si>
    <t xml:space="preserve">Steve Biko Academic Hospital</t>
  </si>
  <si>
    <t xml:space="preserve">Pretoria</t>
  </si>
  <si>
    <t xml:space="preserve">https://www.google.com/maps/search/?api=1&amp;query=Steve%20Biko%20Academic%20Hospital&amp;query_place_id=ChIJb6RHLR1ilR4RYde1b8AohFo</t>
  </si>
  <si>
    <t xml:space="preserve">Netcare Garden City Hospital</t>
  </si>
  <si>
    <t xml:space="preserve">https://www.google.com/maps/search/?api=1&amp;query=Netcare%20Garden%20City%20Hospital&amp;query_place_id=ChIJUaJ_E-ULlR4RZ2vFbsrZ0Uk</t>
  </si>
  <si>
    <t xml:space="preserve">Kopanong Provincial Hospital</t>
  </si>
  <si>
    <t xml:space="preserve">https://www.google.com/maps/search/?api=1&amp;query=Kopanong%20Provincial%20Hospital&amp;query_place_id=ChIJrYKBNgz4lB4RJxn1hQ3yhHU</t>
  </si>
  <si>
    <t xml:space="preserve">Mediclinic Morningside Hospital</t>
  </si>
  <si>
    <t xml:space="preserve">Sandton</t>
  </si>
  <si>
    <t xml:space="preserve">https://www.google.com/maps/search/?api=1&amp;query=Mediclinic%20Morningside%20Hospital&amp;query_place_id=ChIJ-SX2viRzlR4RtLnqENOu84s</t>
  </si>
  <si>
    <t xml:space="preserve">Mediclinic Medforum Hospital</t>
  </si>
  <si>
    <t xml:space="preserve">https://www.google.com/maps/search/?api=1&amp;query=Mediclinic%20Medforum%20Hospital&amp;query_place_id=ChIJoW4w5htilR4RhMVf047Zce0</t>
  </si>
  <si>
    <t xml:space="preserve">1 Military Hospital - S.A.M.S Emergency</t>
  </si>
  <si>
    <t xml:space="preserve">Centurion</t>
  </si>
  <si>
    <t xml:space="preserve">https://www.google.com/maps/search/?api=1&amp;query=1%20Military%20Hospital%20-%20S.A.M.S%20Emergency&amp;query_place_id=ChIJFypCRPxilR4R5oODeu_E_ck</t>
  </si>
  <si>
    <t xml:space="preserve">Arwyp Medical Centre</t>
  </si>
  <si>
    <t xml:space="preserve">Kempton Park</t>
  </si>
  <si>
    <t xml:space="preserve">https://www.google.com/maps/search/?api=1&amp;query=Arwyp%20Medical%20Centre&amp;query_place_id=ChIJLdpQ_fIUlR4RC_jWcLJ58iU</t>
  </si>
  <si>
    <t xml:space="preserve">Netcare Montana Hospital</t>
  </si>
  <si>
    <t xml:space="preserve">https://www.google.com/maps/search/?api=1&amp;query=Netcare%20Montana%20Hospital&amp;query_place_id=ChIJyxhze_vevx4RdX45Xnp91Bs</t>
  </si>
  <si>
    <t xml:space="preserve">Dr EMD Inc. - Practicing at Netcare Moot Emergency Department</t>
  </si>
  <si>
    <t xml:space="preserve">https://www.google.com/maps/search/?api=1&amp;query=Dr%20EMD%20Inc.%20-%20Practicing%20at%20Netcare%20Moot%20Emergency%20Department&amp;query_place_id=ChIJs79Fwavfvx4REyKd5bgdATA</t>
  </si>
  <si>
    <t xml:space="preserve">Netcare Olivedale Hospital</t>
  </si>
  <si>
    <t xml:space="preserve">Randburg</t>
  </si>
  <si>
    <t xml:space="preserve">https://www.google.com/maps/search/?api=1&amp;query=Netcare%20Olivedale%20Hospital&amp;query_place_id=ChIJh-PykMx1lR4RMJ4SW1gA6A4</t>
  </si>
  <si>
    <t xml:space="preserve">Tembisa Provincial Tertiary Hospital</t>
  </si>
  <si>
    <t xml:space="preserve">Thembisa</t>
  </si>
  <si>
    <t xml:space="preserve">https://www.google.com/maps/search/?api=1&amp;query=Tembisa%20Provincial%20Tertiary%20Hospital&amp;query_place_id=ChIJ3a98X_ZrlR4RWnCosyws2rs</t>
  </si>
  <si>
    <t xml:space="preserve">Netcare Waterfall City Hospital</t>
  </si>
  <si>
    <t xml:space="preserve">Midrand</t>
  </si>
  <si>
    <t xml:space="preserve">https://www.google.com/maps/search/?api=1&amp;query=Netcare%20Waterfall%20City%20Hospital&amp;query_place_id=ChIJQb1b7AJylR4RtUrjYcF7z9s</t>
  </si>
  <si>
    <t xml:space="preserve">Mediclinic Sandton Hospital</t>
  </si>
  <si>
    <t xml:space="preserve">https://www.google.com/maps/search/?api=1&amp;query=Mediclinic%20Sandton%20Hospital&amp;query_place_id=ChIJlVF-PEZzlR4Rvd8Me0f5XEk</t>
  </si>
  <si>
    <t xml:space="preserve">RASMED Trauma Inc (Accident and emergency department Raslouw private hospital)</t>
  </si>
  <si>
    <t xml:space="preserve">https://www.google.com/maps/search/?api=1&amp;query=RASMED%20Trauma%20Inc%20(Accident%20and%20emergency%20department%20Raslouw%20private%20hospital)&amp;query_place_id=ChIJRd0piSh7lR4RkZhASHVa1cA</t>
  </si>
  <si>
    <t xml:space="preserve">Fire Deparment Middelburg</t>
  </si>
  <si>
    <t xml:space="preserve">https://www.google.com/maps/search/?api=1&amp;query=Fire%20Deparment%20Middelburg&amp;query_place_id=ChIJV_3np6ph6h4RKUx3TSc7X8k</t>
  </si>
  <si>
    <t xml:space="preserve">Mediclinic Kloof Hospital</t>
  </si>
  <si>
    <t xml:space="preserve">https://www.google.com/maps/search/?api=1&amp;query=Mediclinic%20Kloof%20Hospital&amp;query_place_id=ChIJY1z51-NnlR4RRLkwcLqIUJQ</t>
  </si>
  <si>
    <t xml:space="preserve">Thelle Mogoerane Regional Hospital</t>
  </si>
  <si>
    <t xml:space="preserve">Vosloorus</t>
  </si>
  <si>
    <t xml:space="preserve">https://www.google.com/maps/search/?api=1&amp;query=Thelle%20Mogoerane%20Regional%20Hospital&amp;query_place_id=ChIJycgg4ZUelR4RXvTeQNHw_yI</t>
  </si>
  <si>
    <t xml:space="preserve">Clinix Pvt Hospital Soweto Emergency Services</t>
  </si>
  <si>
    <t xml:space="preserve">https://www.google.com/maps/search/?api=1&amp;query=Clinix%20Pvt%20Hospital%20Soweto%20Emergency%20Services&amp;query_place_id=ChIJZ1Ltxv-glR4RZpEMTN9--nM</t>
  </si>
  <si>
    <t xml:space="preserve">Netcare Unitas Hospital</t>
  </si>
  <si>
    <t xml:space="preserve">https://www.google.com/maps/search/?api=1&amp;query=Netcare%20Unitas%20Hospital&amp;query_place_id=ChIJU896Kh9klR4R_ujK2yu1W64</t>
  </si>
  <si>
    <t xml:space="preserve">Mediclinic Vereeniging Hospital</t>
  </si>
  <si>
    <t xml:space="preserve">https://www.google.com/maps/search/?api=1&amp;query=Mediclinic%20Vereeniging%20Hospital&amp;query_place_id=ChIJiUqpPOP3lB4RmYhPquKhB48</t>
  </si>
  <si>
    <t xml:space="preserve">Mediclinic Heart Hospital</t>
  </si>
  <si>
    <t xml:space="preserve">https://www.google.com/maps/search/?api=1&amp;query=Mediclinic%20Heart%20Hospital&amp;query_place_id=ChIJB7J_mfVhlR4RindVPIyHJ9k</t>
  </si>
  <si>
    <t xml:space="preserve">Netcare Vaalpark Hospital</t>
  </si>
  <si>
    <t xml:space="preserve">https://www.google.com/maps/search/?api=1&amp;query=Netcare%20Vaalpark%20Hospital&amp;query_place_id=ChIJzVezeaVelB4R5l4SsWJraqs</t>
  </si>
  <si>
    <t xml:space="preserve">Netcare Sunward Park Hospital</t>
  </si>
  <si>
    <t xml:space="preserve">https://www.google.com/maps/search/?api=1&amp;query=Netcare%20Sunward%20Park%20Hospital&amp;query_place_id=ChIJbbn1GjUYlR4RRSN6nSra7co</t>
  </si>
  <si>
    <t xml:space="preserve">Netcare Linksfield Hospital</t>
  </si>
  <si>
    <t xml:space="preserve">https://www.google.com/maps/search/?api=1&amp;query=Netcare%20Linksfield%20Hospital&amp;query_place_id=ChIJxaExcJENlR4Rj6dftzy45BA</t>
  </si>
  <si>
    <t xml:space="preserve">Pretoria West Hospital</t>
  </si>
  <si>
    <t xml:space="preserve">https://www.google.com/maps/search/?api=1&amp;query=Pretoria%20West%20Hospital&amp;query_place_id=ChIJc57sYqDZvx4RONEQzAtE4oY</t>
  </si>
  <si>
    <t xml:space="preserve">South Rand Hospital</t>
  </si>
  <si>
    <t xml:space="preserve">Johannesburg South</t>
  </si>
  <si>
    <t xml:space="preserve">https://www.google.com/maps/search/?api=1&amp;query=South%20Rand%20Hospital&amp;query_place_id=ChIJv9XSdAkPlR4RGiflkUmqBig</t>
  </si>
  <si>
    <t xml:space="preserve">Netcare Park Lane Hospital</t>
  </si>
  <si>
    <t xml:space="preserve">https://www.google.com/maps/search/?api=1&amp;query=Netcare%20Park%20Lane%20Hospital&amp;query_place_id=ChIJ2yTVIzwMlR4RszYQ6iLtfVY</t>
  </si>
  <si>
    <t xml:space="preserve">NETCARE ALBERTON HOSPITAL</t>
  </si>
  <si>
    <t xml:space="preserve">Alberton</t>
  </si>
  <si>
    <t xml:space="preserve">https://www.google.com/maps/search/?api=1&amp;query=NETCARE%20ALBERTON%20HOSPITAL&amp;query_place_id=ChIJAQClO6QalR4RtTE4U_uQF5Q</t>
  </si>
  <si>
    <t xml:space="preserve">Netcare Rosebank Hospital</t>
  </si>
  <si>
    <t xml:space="preserve">https://www.google.com/maps/search/?api=1&amp;query=Netcare%20Rosebank%20Hospital&amp;query_place_id=ChIJlQwHd40MlR4RP2gIo9v7T6w</t>
  </si>
  <si>
    <t xml:space="preserve">Netcare Linmed Hospital</t>
  </si>
  <si>
    <t xml:space="preserve">Benoni</t>
  </si>
  <si>
    <t xml:space="preserve">https://www.google.com/maps/search/?api=1&amp;query=Netcare%20Linmed%20Hospital&amp;query_place_id=ChIJS9HYots9lR4RUeBx-xW-uVk</t>
  </si>
  <si>
    <t xml:space="preserve">Netcare Akasia Hospital</t>
  </si>
  <si>
    <t xml:space="preserve">Akasia</t>
  </si>
  <si>
    <t xml:space="preserve">https://www.google.com/maps/search/?api=1&amp;query=Netcare%20Akasia%20Hospital&amp;query_place_id=ChIJ140ScFfXvx4RkHNXOQPLSGM</t>
  </si>
  <si>
    <t xml:space="preserve">Dr George Mukhari Academic Hospital</t>
  </si>
  <si>
    <t xml:space="preserve">https://www.google.com/maps/search/?api=1&amp;query=Dr%20George%20Mukhari%20Academic%20Hospital&amp;query_place_id=ChIJOXFcwhjSvx4RUyvrw0Re5Sw</t>
  </si>
  <si>
    <t xml:space="preserve">Piccolo C T/a Sunninghill Hospital Casualty Department</t>
  </si>
  <si>
    <t xml:space="preserve">https://www.google.com/maps/search/?api=1&amp;query=Piccolo%20C%20T%2Fa%20Sunninghill%20Hospital%20Casualty%20Department&amp;query_place_id=ChIJ7btpNzRylR4RC3ezwMnCsGU</t>
  </si>
  <si>
    <t xml:space="preserve">Clinix Naledi-Nkanyezi Private Hospital - Emergency Unit</t>
  </si>
  <si>
    <t xml:space="preserve">https://www.google.com/maps/search/?api=1&amp;query=Clinix%20Naledi-Nkanyezi%20Private%20Hospital%20-%20Emergency%20Unit&amp;query_place_id=ChIJFdqIybhWlB4ReL7wtRD_SUg</t>
  </si>
  <si>
    <t xml:space="preserve">Hillbrow Community Health Care Centre</t>
  </si>
  <si>
    <t xml:space="preserve">https://www.google.com/maps/search/?api=1&amp;query=Hillbrow%20Community%20Health%20Care%20Centre&amp;query_place_id=ChIJ1ff3jCQMlR4RVPTeJqorX8E</t>
  </si>
  <si>
    <t xml:space="preserve">Netcare Pretoria East Hospital</t>
  </si>
  <si>
    <t xml:space="preserve">https://www.google.com/maps/search/?api=1&amp;query=Netcare%20Pretoria%20East%20Hospital&amp;query_place_id=ChIJZac_XYtdlR4RszKcQjEPY8o</t>
  </si>
  <si>
    <t xml:space="preserve">Johannesburg Surgical Hospital</t>
  </si>
  <si>
    <t xml:space="preserve">https://www.google.com/maps/search/?api=1&amp;query=Johannesburg%20Surgical%20Hospital&amp;query_place_id=ChIJJSy-OwgLlR4R3-O3nZBVrhM</t>
  </si>
  <si>
    <t xml:space="preserve">Netcare Mulbarton Hospital by csr</t>
  </si>
  <si>
    <t xml:space="preserve">https://www.google.com/maps/search/?api=1&amp;query=Netcare%20Mulbarton%20Hospital%20by%20csr&amp;query_place_id=ChIJ_excmJAFlR4RhJ7hCjADLgA</t>
  </si>
  <si>
    <t xml:space="preserve">Netcare Linksfield Hospital - Dept of Theatre</t>
  </si>
  <si>
    <t xml:space="preserve">https://www.google.com/maps/search/?api=1&amp;query=Netcare%20Linksfield%20Hospital%20-%20Dept%20of%20Theatre&amp;query_place_id=ChIJNz5CXZENlR4RecVfeH4zkHY</t>
  </si>
  <si>
    <t xml:space="preserve">Gauteng 10111 Command Centre</t>
  </si>
  <si>
    <t xml:space="preserve">https://www.google.com/maps/search/?api=1&amp;query=Gauteng%2010111%20Command%20Centre&amp;query_place_id=ChIJk2fSJJZvlR4RZmz33kwNuUY</t>
  </si>
  <si>
    <t xml:space="preserve">Trauma/Casualty</t>
  </si>
  <si>
    <t xml:space="preserve">https://www.google.com/maps/search/?api=1&amp;query=Trauma%2FCasualty&amp;query_place_id=ChIJ_R30gcsJlR4RfeUOL2uKnsQ</t>
  </si>
  <si>
    <t xml:space="preserve">Netcare Sunninghill Hospital</t>
  </si>
  <si>
    <t xml:space="preserve">https://www.google.com/maps/search/?api=1&amp;query=Netcare%20Sunninghill%20Hospital&amp;query_place_id=ChIJY-jXRjRylR4RS-nIA0sTdmY</t>
  </si>
  <si>
    <t xml:space="preserve">Far East Rand Hospital government hospital</t>
  </si>
  <si>
    <t xml:space="preserve">https://www.google.com/maps/search/?api=1&amp;query=Far%20East%20Rand%20Hospital%20government%20hospital&amp;query_place_id=ChIJbw1VCkMllR4RJBNW_GpocM0</t>
  </si>
  <si>
    <t xml:space="preserve">Middelburg Hospital Ltd.</t>
  </si>
  <si>
    <t xml:space="preserve">https://www.google.com/maps/search/?api=1&amp;query=Middelburg%20Hospital%20Ltd.&amp;query_place_id=ChIJqR20QFVg6h4R90oZgUckOz4</t>
  </si>
  <si>
    <t xml:space="preserve">Netcare Moot General Hospital</t>
  </si>
  <si>
    <t xml:space="preserve">https://www.google.com/maps/search/?api=1&amp;query=Netcare%20Moot%20General%20Hospital&amp;query_place_id=ChIJ85Yz8kXfvx4R29e0iem7qIA</t>
  </si>
  <si>
    <t xml:space="preserve">Crestcare Zoutpansberg Hospital</t>
  </si>
  <si>
    <t xml:space="preserve">https://www.google.com/maps/search/?api=1&amp;query=Crestcare%20Zoutpansberg%20Hospital&amp;query_place_id=ChIJsYkSShxsxh4RFecik71xwjE</t>
  </si>
  <si>
    <t xml:space="preserve">Messina Hospital</t>
  </si>
  <si>
    <t xml:space="preserve">https://www.google.com/maps/search/?api=1&amp;query=Messina%20Hospital&amp;query_place_id=ChIJ7-evlQGxyB4RfW9alZA02Mg</t>
  </si>
  <si>
    <t xml:space="preserve">Louis Trichardt Memorial Hospital</t>
  </si>
  <si>
    <t xml:space="preserve">https://www.google.com/maps/search/?api=1&amp;query=Louis%20Trichardt%20Memorial%20Hospital&amp;query_place_id=ChIJN9lzPgdtxh4R3SJT4qbyuGY</t>
  </si>
  <si>
    <t xml:space="preserve">Malamulele Hospital</t>
  </si>
  <si>
    <t xml:space="preserve">Malamulele</t>
  </si>
  <si>
    <t xml:space="preserve">https://www.google.com/maps/search/?api=1&amp;query=Malamulele%20Hospital&amp;query_place_id=ChIJLTTMAzGwxR4R8pQETODSPfM</t>
  </si>
  <si>
    <t xml:space="preserve">Siloam Hospital</t>
  </si>
  <si>
    <t xml:space="preserve">Siloam</t>
  </si>
  <si>
    <t xml:space="preserve">https://www.google.com/maps/search/?api=1&amp;query=Siloam%20Hospital&amp;query_place_id=ChIJf9DqV9ffxR4RSAg3zHmgRCk</t>
  </si>
  <si>
    <t xml:space="preserve">Musina Hospital</t>
  </si>
  <si>
    <t xml:space="preserve">https://www.google.com/maps/search/?api=1&amp;query=Musina%20Hospital&amp;query_place_id=ChIJhei7_pOxyB4R602LFPP-1uY</t>
  </si>
  <si>
    <t xml:space="preserve">Donald Fraser Hospital</t>
  </si>
  <si>
    <t xml:space="preserve">Thohoyandou</t>
  </si>
  <si>
    <t xml:space="preserve">https://www.google.com/maps/search/?api=1&amp;query=Donald%20Fraser%20Hospital&amp;query_place_id=ChIJGaplTALBxR4RdKkKujAjjlo</t>
  </si>
  <si>
    <t xml:space="preserve">Nkhensani Hospital</t>
  </si>
  <si>
    <t xml:space="preserve">Giyani</t>
  </si>
  <si>
    <t xml:space="preserve">https://www.google.com/maps/search/?api=1&amp;query=Nkhensani%20Hospital&amp;query_place_id=ChIJrXuPgbRFxB4R__S4IrpESUs</t>
  </si>
  <si>
    <t xml:space="preserve">Elim Hospital</t>
  </si>
  <si>
    <t xml:space="preserve">Elim</t>
  </si>
  <si>
    <t xml:space="preserve">https://www.google.com/maps/search/?api=1&amp;query=Elim%20Hospital&amp;query_place_id=ChIJc2t_6Mp7xh4RRmP3NU2Fzy4</t>
  </si>
  <si>
    <t xml:space="preserve">Tshilidzini Hospital</t>
  </si>
  <si>
    <t xml:space="preserve">https://www.google.com/maps/search/?api=1&amp;query=Tshilidzini%20Hospital&amp;query_place_id=ChIJ21kubcfFxR4RwGlwDui5NDM</t>
  </si>
  <si>
    <t xml:space="preserve">Siloam Hospital - Maternity Ward</t>
  </si>
  <si>
    <t xml:space="preserve">https://www.google.com/maps/search/?api=1&amp;query=Siloam%20Hospital%20-%20Maternity%20Ward&amp;query_place_id=ChIJlZOXoh3HxR4RF_2PMyuQXnE</t>
  </si>
  <si>
    <t xml:space="preserve">Wayeni Health Centre</t>
  </si>
  <si>
    <t xml:space="preserve">Ka-Bungeni</t>
  </si>
  <si>
    <t xml:space="preserve">https://www.google.com/maps/search/?api=1&amp;query=Wayeni%20Health%20Centre&amp;query_place_id=ChIJVxEcozErxB4RiEQYZgw-TR0</t>
  </si>
  <si>
    <t xml:space="preserve">Mankweng Hospital</t>
  </si>
  <si>
    <t xml:space="preserve">https://www.google.com/maps/search/?api=1&amp;query=Mankweng%20Hospital&amp;query_place_id=ChIJAyP01fjJxh4RJJFmXN72-Ho</t>
  </si>
  <si>
    <t xml:space="preserve">Kgapane Hospital</t>
  </si>
  <si>
    <t xml:space="preserve">https://www.google.com/maps/search/?api=1&amp;query=Kgapane%20Hospital&amp;query_place_id=ChIJcQ9Xi5EexB4Raw4EmTgBGp4</t>
  </si>
  <si>
    <t xml:space="preserve">Letaba Hospital</t>
  </si>
  <si>
    <t xml:space="preserve">https://www.google.com/maps/search/?api=1&amp;query=Letaba%20Hospital&amp;query_place_id=ChIJIZLVPEkHxB4RJODqxC7PZW4</t>
  </si>
  <si>
    <t xml:space="preserve">Sekororo Hospital</t>
  </si>
  <si>
    <t xml:space="preserve">https://www.google.com/maps/search/?api=1&amp;query=Sekororo%20Hospital&amp;query_place_id=ChIJwyXPtpzBwx4RUAbyYps-BGg</t>
  </si>
  <si>
    <t xml:space="preserve">DR C.N. Phatudi Hospital</t>
  </si>
  <si>
    <t xml:space="preserve">Makhwibidung</t>
  </si>
  <si>
    <t xml:space="preserve">https://www.google.com/maps/search/?api=1&amp;query=DR%20C.N.%20Phatudi%20Hospital&amp;query_place_id=ChIJfXllXIz7wx4R6m_BF-zMcEw</t>
  </si>
  <si>
    <t xml:space="preserve">Quality Care Private Hospital</t>
  </si>
  <si>
    <t xml:space="preserve">https://www.google.com/maps/search/?api=1&amp;query=Quality%20Care%20Private%20Hospital&amp;query_place_id=ChIJjTXtarBvxh4RvXo-TTkD2YY</t>
  </si>
  <si>
    <t xml:space="preserve">Lebowakgomo Hospital - Dept of Family Medicine</t>
  </si>
  <si>
    <t xml:space="preserve">Chuenespoort</t>
  </si>
  <si>
    <t xml:space="preserve">https://www.google.com/maps/search/?api=1&amp;query=Lebowakgomo%20Hospital%20-%20Dept%20of%20Family%20Medicine&amp;query_place_id=ChIJ________xh4Rl9dy1C7Yj0o</t>
  </si>
  <si>
    <t xml:space="preserve">Blouberg Hospital-ER</t>
  </si>
  <si>
    <t xml:space="preserve">https://www.google.com/maps/search/?api=1&amp;query=Blouberg%20Hospital-ER&amp;query_place_id=ChIJg9rifkGVxx4R-ksUkQgEPKI</t>
  </si>
  <si>
    <t xml:space="preserve">Bungeni Health Centre</t>
  </si>
  <si>
    <t xml:space="preserve">https://www.google.com/maps/search/?api=1&amp;query=Bungeni%20Health%20Centre&amp;query_place_id=ChIJ6-CIFQTVxR4RCQKIyP_A970</t>
  </si>
  <si>
    <t xml:space="preserve">Elim hospital heritage museum</t>
  </si>
  <si>
    <t xml:space="preserve">https://www.google.com/maps/search/?api=1&amp;query=Elim%20hospital%20heritage%20museum&amp;query_place_id=ChIJq05kvBp7xh4RGULiRRqgjRE</t>
  </si>
  <si>
    <t xml:space="preserve">Hayani Hospital</t>
  </si>
  <si>
    <t xml:space="preserve">https://www.google.com/maps/search/?api=1&amp;query=Hayani%20Hospital&amp;query_place_id=ChIJuT0GMwDHxR4RhCXF3fUbQ_w</t>
  </si>
  <si>
    <t xml:space="preserve">Mutale Health Center</t>
  </si>
  <si>
    <t xml:space="preserve">https://www.google.com/maps/search/?api=1&amp;query=Mutale%20Health%20Center&amp;query_place_id=ChIJj5RSTansxR4R7D2a4FCpAzs</t>
  </si>
  <si>
    <t xml:space="preserve">Dr SK Matseke Memorial Hospital</t>
  </si>
  <si>
    <t xml:space="preserve">https://www.google.com/maps/search/?api=1&amp;query=Dr%20SK%20Matseke%20Memorial%20Hospital&amp;query_place_id=ChIJ464O69EJlR4RyEZ18ZUIbqA</t>
  </si>
  <si>
    <t xml:space="preserve">Dipaleseng Disaster Management Centre</t>
  </si>
  <si>
    <t xml:space="preserve">Balfour</t>
  </si>
  <si>
    <t xml:space="preserve">https://www.google.com/maps/search/?api=1&amp;query=Dipaleseng%20Disaster%20Management%20Centre&amp;query_place_id=ChIJ20Wwqk3LlB4RkFAp19gQArA</t>
  </si>
  <si>
    <t xml:space="preserve">Netcare Lakeview Hospital</t>
  </si>
  <si>
    <t xml:space="preserve">https://www.google.com/maps/search/?api=1&amp;query=Netcare%20Lakeview%20Hospital&amp;query_place_id=ChIJvaBvDHg9lR4RAAA20XXcjeI</t>
  </si>
  <si>
    <t xml:space="preserve">Netcare Femina Hospital</t>
  </si>
  <si>
    <t xml:space="preserve">https://www.google.com/maps/search/?api=1&amp;query=Netcare%20Femina%20Hospital&amp;query_place_id=ChIJQYMkQXNjlR4RSL9n5LYsOjo</t>
  </si>
  <si>
    <t xml:space="preserve">Midvaal Private Hospital</t>
  </si>
  <si>
    <t xml:space="preserve">https://www.google.com/maps/search/?api=1&amp;query=Midvaal%20Private%20Hospital&amp;query_place_id=ChIJG_nbzJ33lB4R3dTRRa8XwJ0</t>
  </si>
  <si>
    <t xml:space="preserve">Life Springs Parkland Hospital</t>
  </si>
  <si>
    <t xml:space="preserve">https://www.google.com/maps/search/?api=1&amp;query=Life%20Springs%20Parkland%20Hospital&amp;query_place_id=ChIJ6VeUijUklR4R3b970T1rEkA</t>
  </si>
  <si>
    <t xml:space="preserve">Joubert, Schneider &amp; Van Heerden Inc T/a Pretoria East Hospital Casualty Unit</t>
  </si>
  <si>
    <t xml:space="preserve">https://www.google.com/maps/search/?api=1&amp;query=Joubert%2C%20Schneider%20%26%20Van%20Heerden%20Inc%20T%2Fa%20Pretoria%20East%20Hospital%20Casualty%20Unit&amp;query_place_id=ChIJA64bZYtdlR4R344HVTL1PSg</t>
  </si>
  <si>
    <t xml:space="preserve">Tshilidzini Hospital, Amu's Room</t>
  </si>
  <si>
    <t xml:space="preserve">https://www.google.com/maps/search/?api=1&amp;query=Tshilidzini%20Hospital%2C%20Amu's%20Room&amp;query_place_id=ChIJ4TO5lMfFxR4RVE5Idpo1dIQ</t>
  </si>
  <si>
    <t xml:space="preserve">Mveledzo Medi 24 Clinic and Hospital</t>
  </si>
  <si>
    <t xml:space="preserve">https://www.google.com/maps/search/?api=1&amp;query=Mveledzo%20Medi%2024%20Clinic%20and%20Hospital&amp;query_place_id=ChIJv-q-HjTHxR4RTodIUMNJFYM</t>
  </si>
  <si>
    <t xml:space="preserve">Ntlhaveni central</t>
  </si>
  <si>
    <t xml:space="preserve">Nghomunghomu</t>
  </si>
  <si>
    <t xml:space="preserve">https://www.google.com/maps/search/?api=1&amp;query=Ntlhaveni%20central&amp;query_place_id=ChIJb75vsrOpxR4RPJg2hA7H4wE</t>
  </si>
  <si>
    <t xml:space="preserve">Sekhiming Health Centre</t>
  </si>
  <si>
    <t xml:space="preserve">Sekhiming</t>
  </si>
  <si>
    <t xml:space="preserve">https://www.google.com/maps/search/?api=1&amp;query=Sekhiming%20Health%20Centre&amp;query_place_id=ChIJX40taMVAxB4RaCPA5qkT8Wo</t>
  </si>
  <si>
    <t xml:space="preserve">Sigidi Health Medical Center</t>
  </si>
  <si>
    <t xml:space="preserve">https://www.google.com/maps/search/?api=1&amp;query=Sigidi%20Health%20Medical%20Center&amp;query_place_id=ChIJi-cKK2fFxR4RChRWFoRpFZU</t>
  </si>
  <si>
    <t xml:space="preserve">Elim Hosp - Med Team Tea Rm</t>
  </si>
  <si>
    <t xml:space="preserve">https://www.google.com/maps/search/?api=1&amp;query=Elim%20Hosp%20-%20Med%20Team%20Tea%20Rm&amp;query_place_id=ChIJm59Nqdx7xh4Rvn0027E0h4c</t>
  </si>
  <si>
    <t xml:space="preserve">The Old Nkhensani Hospital</t>
  </si>
  <si>
    <t xml:space="preserve">https://www.google.com/maps/search/?api=1&amp;query=The%20Old%20Nkhensani%20Hospital&amp;query_place_id=ChIJOeQQlFxFxB4RRP7GJuF3lkw</t>
  </si>
  <si>
    <t xml:space="preserve">Malamulele Hospital - Medical Team</t>
  </si>
  <si>
    <t xml:space="preserve">https://www.google.com/maps/search/?api=1&amp;query=Malamulele%20Hospital%20-%20Medical%20Team&amp;query_place_id=ChIJVVVVFSauxR4RASjYnfA3jsM</t>
  </si>
  <si>
    <t xml:space="preserve">Mkhondo</t>
  </si>
  <si>
    <t xml:space="preserve">https://www.google.com/maps/search/?api=1&amp;query=Hospital&amp;query_place_id=ChIJu1ue31rj7h4Rnh1Om7nogzo</t>
  </si>
  <si>
    <t xml:space="preserve">Tshepo Themba Private Hospital</t>
  </si>
  <si>
    <t xml:space="preserve">https://www.google.com/maps/search/?api=1&amp;query=Tshepo%20Themba%20Private%20Hospital&amp;query_place_id=ChIJh8racRyhlR4RbtRaXqwU6oQ</t>
  </si>
  <si>
    <t xml:space="preserve">Netcare Unitas Hospital - Highcare Unit</t>
  </si>
  <si>
    <t xml:space="preserve">https://www.google.com/maps/search/?api=1&amp;query=Netcare%20Unitas%20Hospital%20-%20Highcare%20Unit&amp;query_place_id=ChIJg3dm3yFklR4RUkl34ZTOXuA</t>
  </si>
  <si>
    <t xml:space="preserve">Lenmed Zamokuhle Private Hospital</t>
  </si>
  <si>
    <t xml:space="preserve">https://www.google.com/maps/search/?api=1&amp;query=Lenmed%20Zamokuhle%20Private%20Hospital&amp;query_place_id=ChIJ22AkTd9rlR4RQfMJFzmT2bs</t>
  </si>
  <si>
    <t xml:space="preserve">Zuid-Afrikaans Hospital</t>
  </si>
  <si>
    <t xml:space="preserve">https://www.google.com/maps/search/?api=1&amp;query=Zuid-Afrikaans%20Hospital&amp;query_place_id=ChIJJbqeJYhhlR4RAbfdYTMf4v4</t>
  </si>
  <si>
    <t xml:space="preserve">Netcare Medicross Randburg</t>
  </si>
  <si>
    <t xml:space="preserve">https://www.google.com/maps/search/?api=1&amp;query=Netcare%20Medicross%20Randburg&amp;query_place_id=ChIJxfesAd10lR4RLbpNkAwWPPM</t>
  </si>
  <si>
    <t xml:space="preserve">Netcare Mulbarton Hospital - Medical Ward</t>
  </si>
  <si>
    <t xml:space="preserve">https://www.google.com/maps/search/?api=1&amp;query=Netcare%20Mulbarton%20Hospital%20-%20Medical%20Ward&amp;query_place_id=ChIJ_excmJAFlR4RF-XojqqMso4</t>
  </si>
  <si>
    <t xml:space="preserve">Bernice Samuel Hospital</t>
  </si>
  <si>
    <t xml:space="preserve">https://www.google.com/maps/search/?api=1&amp;query=Bernice%20Samuel%20Hospital&amp;query_place_id=ChIJk2Y23SktlR4RP_6mWeg1bys</t>
  </si>
  <si>
    <t xml:space="preserve">https://www.google.com/maps/search/?api=1&amp;query=Siloam&amp;query_place_id=ChIJd-NmagDNxR4RefOL6kqnLCI</t>
  </si>
  <si>
    <t xml:space="preserve">Lebowakgomo Hospital - Dietetics Dept</t>
  </si>
  <si>
    <t xml:space="preserve">https://www.google.com/maps/search/?api=1&amp;query=Lebowakgomo%20Hospital%20-%20Dietetics%20Dept&amp;query_place_id=ChIJ________xh4RDg8Cufmg1rw</t>
  </si>
  <si>
    <t xml:space="preserve">G Hlungwane</t>
  </si>
  <si>
    <t xml:space="preserve">https://www.google.com/maps/search/?api=1&amp;query=G%20Hlungwane&amp;query_place_id=ChIJZcnSpWTHxR4RPtAxXnkqaDo</t>
  </si>
  <si>
    <t xml:space="preserve">Dr Machupe Mphahlele Hospital</t>
  </si>
  <si>
    <t xml:space="preserve">https://www.google.com/maps/search/?api=1&amp;query=Dr%20Machupe%20Mphahlele%20Hospital&amp;query_place_id=ChIJ________xh4RT_jug3KLHdc</t>
  </si>
  <si>
    <t xml:space="preserve">Siloam Hospital - Dietetics Department</t>
  </si>
  <si>
    <t xml:space="preserve">https://www.google.com/maps/search/?api=1&amp;query=Siloam%20Hospital%20-%20Dietetics%20Department&amp;query_place_id=ChIJ________xh4RXpZ-7XQWMKY</t>
  </si>
  <si>
    <t xml:space="preserve">Frankel &amp; Partners T/a Life Fourways Hospital Casualty Unit</t>
  </si>
  <si>
    <t xml:space="preserve">https://www.google.com/maps/search/?api=1&amp;query=Frankel%20%26%20Partners%20T%2Fa%20Life%20Fourways%20Hospital%20Casualty%20Unit&amp;query_place_id=ChIJdTnUeup2lR4R-KDIrfeGzuM</t>
  </si>
  <si>
    <t xml:space="preserve">Urology Hospital</t>
  </si>
  <si>
    <t xml:space="preserve">https://www.google.com/maps/search/?api=1&amp;query=Urology%20Hospital&amp;query_place_id=ChIJOaHSE8dhlR4RRLIt4kswg7E</t>
  </si>
  <si>
    <t xml:space="preserve">Lenmed Ahmed Kathrada Private Hospital</t>
  </si>
  <si>
    <t xml:space="preserve">https://www.google.com/maps/search/?api=1&amp;query=Lenmed%20Ahmed%20Kathrada%20Private%20Hospital&amp;query_place_id=ChIJtwE-i5yolR4RRqmaAR-NVjw</t>
  </si>
  <si>
    <t xml:space="preserve">Emalahleni Private Hospital-ER</t>
  </si>
  <si>
    <t xml:space="preserve">eMalahleni</t>
  </si>
  <si>
    <t xml:space="preserve">https://www.google.com/maps/search/?api=1&amp;query=Emalahleni%20Private%20Hospital-ER&amp;query_place_id=ChIJ0U0wnGbt6h4RXFslukFNOew</t>
  </si>
  <si>
    <t xml:space="preserve">Pholosong Hospital</t>
  </si>
  <si>
    <t xml:space="preserve">Brakpan</t>
  </si>
  <si>
    <t xml:space="preserve">https://www.google.com/maps/search/?api=1&amp;query=Pholosong%20Hospital&amp;query_place_id=ChIJ8RIDlSYhlR4RkLxFUECzK8Y</t>
  </si>
  <si>
    <t xml:space="preserve">Cintocare Private Hospital</t>
  </si>
  <si>
    <t xml:space="preserve">https://www.google.com/maps/search/?api=1&amp;query=Cintocare%20Private%20Hospital&amp;query_place_id=ChIJJ4PNvL5glR4Rsd1BBOsYzvo</t>
  </si>
  <si>
    <t xml:space="preserve">Metro Traffic Department Midrand</t>
  </si>
  <si>
    <t xml:space="preserve">https://www.google.com/maps/search/?api=1&amp;query=Metro%20Traffic%20Department%20Midrand&amp;query_place_id=ChIJP_rw_BhulR4RuiZuRe3L_gc</t>
  </si>
  <si>
    <t xml:space="preserve">Flora Clinic</t>
  </si>
  <si>
    <t xml:space="preserve">Roodepoort</t>
  </si>
  <si>
    <t xml:space="preserve">https://www.google.com/maps/search/?api=1&amp;query=Flora%20Clinic&amp;query_place_id=ChIJq6WQRgyglR4Rw1u8U1yhrsM</t>
  </si>
  <si>
    <t xml:space="preserve">Ratshitanga Mmbangiseni Primary Health Care Services</t>
  </si>
  <si>
    <t xml:space="preserve">Tshitotsheni</t>
  </si>
  <si>
    <t xml:space="preserve">https://www.google.com/maps/search/?api=1&amp;query=Ratshitanga%20Mmbangiseni%20Primary%20Health%20Care%20Services&amp;query_place_id=ChIJi9cyc3_HxR4RwgcENi0PH7I</t>
  </si>
  <si>
    <t xml:space="preserve">Ratshitanga Mmbangiseni primary Healthcare Services</t>
  </si>
  <si>
    <t xml:space="preserve">https://www.google.com/maps/search/?api=1&amp;query=Ratshitanga%20Mmbangiseni%20primary%20Healthcare%20Services&amp;query_place_id=ChIJrX5Q15HHxR4REFg2QZVcuAM</t>
  </si>
  <si>
    <t xml:space="preserve">Louis Trichardt Hosp - Reproductive Health</t>
  </si>
  <si>
    <t xml:space="preserve">https://www.google.com/maps/search/?api=1&amp;query=Louis%20Trichardt%20Hosp%20-%20Reproductive%20Health&amp;query_place_id=ChIJq6qqqmppxh4RV-nQPdqL7dA</t>
  </si>
  <si>
    <t xml:space="preserve">Makuya L S &amp; Dagada M B</t>
  </si>
  <si>
    <t xml:space="preserve">Makhado Rural</t>
  </si>
  <si>
    <t xml:space="preserve">https://www.google.com/maps/search/?api=1&amp;query=Makuya%20L%20S%20%26%20Dagada%20M%20B&amp;query_place_id=ChIJq6qqqp4Kxh4RQOvxyldnY6A</t>
  </si>
  <si>
    <t xml:space="preserve">Polokwane (Pietersburg) Hospital - Dept of Psychiatry</t>
  </si>
  <si>
    <t xml:space="preserve">https://www.google.com/maps/search/?api=1&amp;query=Polokwane%20(Pietersburg)%20Hospital%20-%20Dept%20of%20Psychiatry&amp;query_place_id=ChIJBVDmhDOwxR4RFqC1DpvMmY0</t>
  </si>
  <si>
    <t xml:space="preserve">W F Knobel Hospital - Dietetics Dept</t>
  </si>
  <si>
    <t xml:space="preserve">https://www.google.com/maps/search/?api=1&amp;query=W%20F%20Knobel%20Hospital%20-%20Dietetics%20Dept&amp;query_place_id=ChIJ________xh4RvTf7-RFgYts</t>
  </si>
  <si>
    <t xml:space="preserve">Makaneta L Y T/a Piunami Medical Centre</t>
  </si>
  <si>
    <t xml:space="preserve">https://www.google.com/maps/search/?api=1&amp;query=Makaneta%20L%20Y%20T%2Fa%20Piunami%20Medical%20Centre&amp;query_place_id=ChIJVVVVFSauxR4RTYM-2fLRTyw</t>
  </si>
  <si>
    <t xml:space="preserve">2 Get Ready Parole Rehabilitation</t>
  </si>
  <si>
    <t xml:space="preserve">https://www.google.com/maps/search/?api=1&amp;query=2%20Get%20Ready%20Parole%20Rehabilitation&amp;query_place_id=ChIJ_____6bHxR4RwARjDFbTI-g</t>
  </si>
  <si>
    <t xml:space="preserve">Bethal Hospital</t>
  </si>
  <si>
    <t xml:space="preserve">https://www.google.com/maps/search/?api=1&amp;query=Bethal%20Hospital&amp;query_place_id=ChIJbVbXsUyg6x4RMWomAvhaYQc</t>
  </si>
  <si>
    <t xml:space="preserve">Standerton Provincial Government Hospital</t>
  </si>
  <si>
    <t xml:space="preserve">https://www.google.com/maps/search/?api=1&amp;query=Standerton%20Provincial%20Government%20Hospital&amp;query_place_id=ChIJf8ez3iWD7B4Rjbuo4CdzI90</t>
  </si>
  <si>
    <t xml:space="preserve">Embhuleni Provincial Hospital</t>
  </si>
  <si>
    <t xml:space="preserve">Elukwatini</t>
  </si>
  <si>
    <t xml:space="preserve">https://www.google.com/maps/search/?api=1&amp;query=Embhuleni%20Provincial%20Hospital&amp;query_place_id=ChIJG1eQUo8c6R4Rf-kztyTouLE</t>
  </si>
  <si>
    <t xml:space="preserve">Greytown Hospital</t>
  </si>
  <si>
    <t xml:space="preserve">Greytown</t>
  </si>
  <si>
    <t xml:space="preserve">https://www.google.com/maps/search/?api=1&amp;query=Greytown%20Hospital&amp;query_place_id=ChIJHbacf3U58R4RLRVl11kJs3Q</t>
  </si>
  <si>
    <t xml:space="preserve">FNB Bank ATM Donald Fraser Hospital</t>
  </si>
  <si>
    <t xml:space="preserve">Vhufuli</t>
  </si>
  <si>
    <t xml:space="preserve">https://www.google.com/maps/search/?api=1&amp;query=FNB%20Bank%20ATM%20Donald%20Fraser%20Hospital&amp;query_place_id=ChIJf20spfzAxR4RuBELO0ewalw</t>
  </si>
  <si>
    <t xml:space="preserve">Mediclinic Potchefstroom Hospital</t>
  </si>
  <si>
    <t xml:space="preserve">Potchefstroom</t>
  </si>
  <si>
    <t xml:space="preserve">https://www.google.com/maps/search/?api=1&amp;query=Mediclinic%20Potchefstroom%20Hospital&amp;query_place_id=ChIJw6Li-NGAlh4RQyTcs02dlk0</t>
  </si>
  <si>
    <t xml:space="preserve">Far East Rand Hospital - Medical Ward</t>
  </si>
  <si>
    <t xml:space="preserve">https://www.google.com/maps/search/?api=1&amp;query=Far%20East%20Rand%20Hospital%20-%20Medical%20Ward&amp;query_place_id=ChIJwfS5q5AklR4RtUK-Vt-B6Xs</t>
  </si>
  <si>
    <t xml:space="preserve">Metsimalo District Hospital</t>
  </si>
  <si>
    <t xml:space="preserve">https://www.google.com/maps/search/?api=1&amp;query=Metsimalo%20District%20Hospital&amp;query_place_id=ChIJDY-btNxdlB4RNoufXpHQ1Wc</t>
  </si>
  <si>
    <t xml:space="preserve">Louis Pasteur Private Hospital</t>
  </si>
  <si>
    <t xml:space="preserve">https://www.google.com/maps/search/?api=1&amp;query=Louis%20Pasteur%20Private%20Hospital&amp;query_place_id=ChIJ0RIeOhpilR4RLtMatM8P_Vg</t>
  </si>
  <si>
    <t xml:space="preserve">Greentree Sub Acute Hospital</t>
  </si>
  <si>
    <t xml:space="preserve">https://www.google.com/maps/search/?api=1&amp;query=Greentree%20Sub%20Acute%20Hospital&amp;query_place_id=ChIJgy6Nmp5hlR4RmsdyjYcNaDk</t>
  </si>
  <si>
    <t xml:space="preserve">Busamed Modderfontein Private Hospital</t>
  </si>
  <si>
    <t xml:space="preserve">Lethabong</t>
  </si>
  <si>
    <t xml:space="preserve">https://www.google.com/maps/search/?api=1&amp;query=Busamed%20Modderfontein%20Private%20Hospital&amp;query_place_id=ChIJ0YzSYkFtlR4RoA3LyNolrdY</t>
  </si>
  <si>
    <t xml:space="preserve">Chris Hani Baragwanath Hospital - Dept Emergency Medicine</t>
  </si>
  <si>
    <t xml:space="preserve">Diepkloof</t>
  </si>
  <si>
    <t xml:space="preserve">https://www.google.com/maps/search/?api=1&amp;query=Chris%20Hani%20Baragwanath%20Hospital%20-%20Dept%20Emergency%20Medicine&amp;query_place_id=ChIJh5AX8cwJlR4RqBaLXTWGIjI</t>
  </si>
  <si>
    <t xml:space="preserve">RH Private Hospital Piet Retief</t>
  </si>
  <si>
    <t xml:space="preserve">https://www.google.com/maps/search/?api=1&amp;query=RH%20Private%20Hospital%20Piet%20Retief&amp;query_place_id=ChIJy6GnbVjj7h4Rzn4S5tUdk2E</t>
  </si>
  <si>
    <t xml:space="preserve">Mapulaneng Hospital</t>
  </si>
  <si>
    <t xml:space="preserve">Bushbuckridge</t>
  </si>
  <si>
    <t xml:space="preserve">https://www.google.com/maps/search/?api=1&amp;query=Mapulaneng%20Hospital&amp;query_place_id=ChIJ70LMiuyUwh4RfDk4AnzmBK0</t>
  </si>
  <si>
    <t xml:space="preserve">Matikwana Hospital</t>
  </si>
  <si>
    <t xml:space="preserve">Mkhuhlu</t>
  </si>
  <si>
    <t xml:space="preserve">https://www.google.com/maps/search/?api=1&amp;query=Matikwana%20Hospital&amp;query_place_id=ChIJYV0FYTefwh4R2NLCyN4wrdg</t>
  </si>
  <si>
    <t xml:space="preserve">Mapulaneng Hospital - Orthopaedics</t>
  </si>
  <si>
    <t xml:space="preserve">Hazyview</t>
  </si>
  <si>
    <t xml:space="preserve">https://www.google.com/maps/search/?api=1&amp;query=Mapulaneng%20Hospital%20-%20Orthopaedics&amp;query_place_id=ChIJaV40Mt6Nwh4Rqx6LBnZPSnY</t>
  </si>
  <si>
    <t xml:space="preserve">Kiaat Private Hospital</t>
  </si>
  <si>
    <t xml:space="preserve">Mbombela</t>
  </si>
  <si>
    <t xml:space="preserve">https://www.google.com/maps/search/?api=1&amp;query=Kiaat%20Private%20Hospital&amp;query_place_id=ChIJo_o-EyY06B4RsRG35ZGgsyI</t>
  </si>
  <si>
    <t xml:space="preserve">Shongwe Hospital</t>
  </si>
  <si>
    <t xml:space="preserve">KaMatsamo</t>
  </si>
  <si>
    <t xml:space="preserve">Hhohho</t>
  </si>
  <si>
    <t xml:space="preserve">https://www.google.com/maps/search/?api=1&amp;query=Shongwe%20Hospital&amp;query_place_id=ChIJh4Xz94GH6B4RBMFs77IZI10</t>
  </si>
  <si>
    <t xml:space="preserve">Hoedspruit Private Hospital</t>
  </si>
  <si>
    <t xml:space="preserve">Hoedspruit</t>
  </si>
  <si>
    <t xml:space="preserve">https://www.google.com/maps/search/?api=1&amp;query=Hoedspruit%20Private%20Hospital&amp;query_place_id=ChIJv4s01ZoHwx4RrFE23f_oAhg</t>
  </si>
  <si>
    <t xml:space="preserve">Tonga Hospital</t>
  </si>
  <si>
    <t xml:space="preserve">Tonga View</t>
  </si>
  <si>
    <t xml:space="preserve">https://www.google.com/maps/search/?api=1&amp;query=Tonga%20Hospital&amp;query_place_id=ChIJhe7SwNMt5h4RuAXpBCnB-M8</t>
  </si>
  <si>
    <t xml:space="preserve">Sabie Hospital</t>
  </si>
  <si>
    <t xml:space="preserve">Sabie</t>
  </si>
  <si>
    <t xml:space="preserve">https://www.google.com/maps/search/?api=1&amp;query=Sabie%20Hospital&amp;query_place_id=ChIJY_UtYkJ5wh4RMT5_xnzoqps</t>
  </si>
  <si>
    <t xml:space="preserve">Barberton Provincial Hospital</t>
  </si>
  <si>
    <t xml:space="preserve">https://www.google.com/maps/search/?api=1&amp;query=Barberton%20Provincial%20Hospital&amp;query_place_id=ChIJXZH8Pw1X6B4RbHk8BN3Suvg</t>
  </si>
  <si>
    <t xml:space="preserve">Matibidi Hospital</t>
  </si>
  <si>
    <t xml:space="preserve">Matibidi</t>
  </si>
  <si>
    <t xml:space="preserve">https://www.google.com/maps/search/?api=1&amp;query=Matibidi%20Hospital&amp;query_place_id=ChIJ0dKf621Rwh4RSwej8U0CRAw</t>
  </si>
  <si>
    <t xml:space="preserve">Matikwane Hospital - Dept of Dietetics</t>
  </si>
  <si>
    <t xml:space="preserve">https://www.google.com/maps/search/?api=1&amp;query=Matikwane%20Hospital%20-%20Dept%20of%20Dietetics&amp;query_place_id=ChIJcQAAwDefwh4RfJZVAwCBn18</t>
  </si>
  <si>
    <t xml:space="preserve">Agincourt Community Health Centre</t>
  </si>
  <si>
    <t xml:space="preserve">Thulamahashe</t>
  </si>
  <si>
    <t xml:space="preserve">https://www.google.com/maps/search/?api=1&amp;query=Agincourt%20Community%20Health%20Centre&amp;query_place_id=ChIJJeuilR-Wwh4RCCjO8wQjwSA</t>
  </si>
  <si>
    <t xml:space="preserve">Meetsi hospital</t>
  </si>
  <si>
    <t xml:space="preserve">https://www.google.com/maps/search/?api=1&amp;query=Meetsi%20hospital&amp;query_place_id=ChIJuTX00YKNwh4RivjZAEq5MTw</t>
  </si>
  <si>
    <t xml:space="preserve">Mapulaneng Hospital - Dept of Surgery</t>
  </si>
  <si>
    <t xml:space="preserve">https://www.google.com/maps/search/?api=1&amp;query=Mapulaneng%20Hospital%20-%20Dept%20of%20Surgery&amp;query_place_id=ChIJaV40Mt6Nwh4R6joCylnKj4Q</t>
  </si>
  <si>
    <t xml:space="preserve">Bhubezi Hospital,clinic</t>
  </si>
  <si>
    <t xml:space="preserve">Lillydale</t>
  </si>
  <si>
    <t xml:space="preserve">https://www.google.com/maps/search/?api=1&amp;query=Bhubezi%20Hospital%2Cclinic&amp;query_place_id=ChIJgbkKcHOlwh4RZ_pCpQpi2QE</t>
  </si>
  <si>
    <t xml:space="preserve">Mankweng Hospital - I.C.U.</t>
  </si>
  <si>
    <t xml:space="preserve">https://www.google.com/maps/search/?api=1&amp;query=Mankweng%20Hospital%20-%20I.C.U.&amp;query_place_id=ChIJ_____z9uwx4R1KIDNu9CngE</t>
  </si>
  <si>
    <t xml:space="preserve">Consolidated Murchison Mine Hospital</t>
  </si>
  <si>
    <t xml:space="preserve">Gravelotte</t>
  </si>
  <si>
    <t xml:space="preserve">https://www.google.com/maps/search/?api=1&amp;query=Consolidated%20Murchison%20Mine%20Hospital&amp;query_place_id=ChIJjzMAVySMwx4Rw5txyWFOU74</t>
  </si>
  <si>
    <t xml:space="preserve">Mecklenberg Hospital - Dietetics Dept</t>
  </si>
  <si>
    <t xml:space="preserve">https://www.google.com/maps/search/?api=1&amp;query=Mecklenberg%20Hospital%20-%20Dietetics%20Dept&amp;query_place_id=ChIJa1VVVRouwh4RMu7S-v0s_4c</t>
  </si>
  <si>
    <t xml:space="preserve">Mugodeni Hospital</t>
  </si>
  <si>
    <t xml:space="preserve">Mosiphane</t>
  </si>
  <si>
    <t xml:space="preserve">https://www.google.com/maps/search/?api=1&amp;query=Mugodeni%20Hospital&amp;query_place_id=ChIJvcweB6gNxB4RhCDKOVtRVVA</t>
  </si>
  <si>
    <t xml:space="preserve">Prophet Mathebula</t>
  </si>
  <si>
    <t xml:space="preserve">Acornhoek</t>
  </si>
  <si>
    <t xml:space="preserve">https://www.google.com/maps/search/?api=1&amp;query=Prophet%20Mathebula&amp;query_place_id=ChIJkeTI3j_xwh4R7nT_AXRAVXY</t>
  </si>
  <si>
    <t xml:space="preserve">Mankweng Hospital - Haemophilia Dept</t>
  </si>
  <si>
    <t xml:space="preserve">https://www.google.com/maps/search/?api=1&amp;query=Mankweng%20Hospital%20-%20Haemophilia%20Dept&amp;query_place_id=ChIJ_____z9uwx4Rh42utkc3KRE</t>
  </si>
  <si>
    <t xml:space="preserve">Mapulaneng Hospital - Dept of Dietetics</t>
  </si>
  <si>
    <t xml:space="preserve">https://www.google.com/maps/search/?api=1&amp;query=Mapulaneng%20Hospital%20-%20Dept%20of%20Dietetics&amp;query_place_id=ChIJ70LMiuyUwh4Rej2zjzkUrAo</t>
  </si>
  <si>
    <t xml:space="preserve">Hazel Mhaule medical orthotist &amp; prosthetist</t>
  </si>
  <si>
    <t xml:space="preserve">https://www.google.com/maps/search/?api=1&amp;query=Hazel%20Mhaule%20medical%20orthotist%20%26%20prosthetist&amp;query_place_id=ChIJMSywTEmfwh4RI4sNJBocWBA</t>
  </si>
  <si>
    <t xml:space="preserve">Swartfontein Treatment Centre</t>
  </si>
  <si>
    <t xml:space="preserve">Swartfontein</t>
  </si>
  <si>
    <t xml:space="preserve">https://www.google.com/maps/search/?api=1&amp;query=Swartfontein%20Treatment%20Centre&amp;query_place_id=ChIJrdpLeekr6B4RJ46naqFch80</t>
  </si>
  <si>
    <t xml:space="preserve">Themba Hospital - Dept of Paediatric</t>
  </si>
  <si>
    <t xml:space="preserve">Kabokweni</t>
  </si>
  <si>
    <t xml:space="preserve">https://www.google.com/maps/search/?api=1&amp;query=Themba%20Hospital%20-%20Dept%20of%20Paediatric&amp;query_place_id=ChIJIwAAQNY76B4R8dAb99ZnUfI</t>
  </si>
  <si>
    <t xml:space="preserve">Clinix Phalaborwa Private Hospital - Radiology Dept</t>
  </si>
  <si>
    <t xml:space="preserve">https://www.google.com/maps/search/?api=1&amp;query=Clinix%20Phalaborwa%20Private%20Hospital%20-%20Radiology%20Dept&amp;query_place_id=ChIJ6-BBTR1vwx4RV-cBcYjtHks</t>
  </si>
  <si>
    <t xml:space="preserve">Life Little Company of Mary Hospital - St.Michael's Ward</t>
  </si>
  <si>
    <t xml:space="preserve">https://www.google.com/maps/search/?api=1&amp;query=Life%20Little%20Company%20of%20Mary%20Hospital%20-%20St.Michael's%20Ward&amp;query_place_id=ChIJozg6o4JhlR4RCMAEhAYv1e8</t>
  </si>
  <si>
    <t xml:space="preserve">Edenvale General Hospital - Casualty Dept</t>
  </si>
  <si>
    <t xml:space="preserve">Edenvale</t>
  </si>
  <si>
    <t xml:space="preserve">https://www.google.com/maps/search/?api=1&amp;query=Edenvale%20General%20Hospital%20-%20Casualty%20Dept&amp;query_place_id=ChIJYaSglewSlR4RE_ZzA8gNezM</t>
  </si>
  <si>
    <t xml:space="preserve">1 Military Hospital - Main / Outpatients / Exten</t>
  </si>
  <si>
    <t xml:space="preserve">https://www.google.com/maps/search/?api=1&amp;query=1%20Military%20Hospital%20-%20Main%20%2F%20Outpatients%20%2F%20Exten&amp;query_place_id=ChIJFypCRPxilR4RHSLj_1nZ1TA</t>
  </si>
  <si>
    <t xml:space="preserve">Netcare Pretoria East Hospital - Highcare (Ward 11)</t>
  </si>
  <si>
    <t xml:space="preserve">https://www.google.com/maps/search/?api=1&amp;query=Netcare%20Pretoria%20East%20Hospital%20-%20Highcare%20(Ward%2011)&amp;query_place_id=ChIJUVh2IxFdlR4RricldoAee8w</t>
  </si>
  <si>
    <t xml:space="preserve">Far East Rand Hospital - Main Store</t>
  </si>
  <si>
    <t xml:space="preserve">https://www.google.com/maps/search/?api=1&amp;query=Far%20East%20Rand%20Hospital%20-%20Main%20Store&amp;query_place_id=ChIJwfS5q5AklR4R97wo1E-tYjQ</t>
  </si>
  <si>
    <t xml:space="preserve">St John's Eye Hospital</t>
  </si>
  <si>
    <t xml:space="preserve">https://www.google.com/maps/search/?api=1&amp;query=St%20John's%20Eye%20Hospital&amp;query_place_id=ChIJ1zIOfdEJlR4R53PKT2JG8jg</t>
  </si>
  <si>
    <t xml:space="preserve">Middelburg Provincal Hospital - Internal Medicine</t>
  </si>
  <si>
    <t xml:space="preserve">https://www.google.com/maps/search/?api=1&amp;query=Middelburg%20Provincal%20Hospital%20-%20Internal%20Medicine&amp;query_place_id=ChIJj6mh96xh6h4R_ZsK8RxVI-0</t>
  </si>
  <si>
    <t xml:space="preserve">Emalahleni Private Hospital - Maternity Ward</t>
  </si>
  <si>
    <t xml:space="preserve">https://www.google.com/maps/search/?api=1&amp;query=Emalahleni%20Private%20Hospital%20-%20Maternity%20Ward&amp;query_place_id=ChIJHYOWEJjy6h4R_0LWpaSRNSk</t>
  </si>
  <si>
    <t xml:space="preserve">Life Wilgeheuwel Hospital - Paediatrics Ward</t>
  </si>
  <si>
    <t xml:space="preserve">https://www.google.com/maps/search/?api=1&amp;query=Life%20Wilgeheuwel%20Hospital%20-%20Paediatrics%20Ward&amp;query_place_id=ChIJ2TVAAX51lR4RykRz7FmZC8E</t>
  </si>
  <si>
    <t xml:space="preserve">Netcare Sunninghill Hospital - Paediatric Ward</t>
  </si>
  <si>
    <t xml:space="preserve">https://www.google.com/maps/search/?api=1&amp;query=Netcare%20Sunninghill%20Hospital%20-%20Paediatric%20Ward&amp;query_place_id=ChIJU_DaxzVylR4RNq-jcDiPZnU</t>
  </si>
  <si>
    <t xml:space="preserve">Thebe Hospital</t>
  </si>
  <si>
    <t xml:space="preserve">iNtabazwe</t>
  </si>
  <si>
    <t xml:space="preserve">https://www.google.com/maps/search/?api=1&amp;query=Thebe%20Hospital&amp;query_place_id=ChIJO_bnu_hh7R4ROpnkC3wMtso</t>
  </si>
  <si>
    <t xml:space="preserve">Polokwane Provincial Hospital</t>
  </si>
  <si>
    <t xml:space="preserve">https://www.google.com/maps/search/?api=1&amp;query=Polokwane%20Provincial%20Hospital&amp;query_place_id=ChIJYZkMDjTYxh4Rkz7q9C-kBoM</t>
  </si>
  <si>
    <t xml:space="preserve">St Rita's Hospital</t>
  </si>
  <si>
    <t xml:space="preserve">Glen Cowie</t>
  </si>
  <si>
    <t xml:space="preserve">https://www.google.com/maps/search/?api=1&amp;query=St%20Rita's%20Hospital&amp;query_place_id=ChIJI7Du9HKYwR4Rv098k1JyUHc</t>
  </si>
  <si>
    <t xml:space="preserve">Mecklenburg Hospital</t>
  </si>
  <si>
    <t xml:space="preserve">Moroke</t>
  </si>
  <si>
    <t xml:space="preserve">https://www.google.com/maps/search/?api=1&amp;query=Mecklenburg%20Hospital&amp;query_place_id=ChIJhcCbue1jwR4RvEA5WPsE-FI</t>
  </si>
  <si>
    <t xml:space="preserve">New Jane Furse Memorial Hospital</t>
  </si>
  <si>
    <t xml:space="preserve">https://www.google.com/maps/search/?api=1&amp;query=New%20Jane%20Furse%20Memorial%20Hospital&amp;query_place_id=ChIJ5cziUvWewR4RrMlBg54aAjI</t>
  </si>
  <si>
    <t xml:space="preserve">Lebowakgomo Hospital</t>
  </si>
  <si>
    <t xml:space="preserve">https://www.google.com/maps/search/?api=1&amp;query=Lebowakgomo%20Hospital&amp;query_place_id=ChIJq2Nuu0MkwR4RQeLHIQFI9OQ</t>
  </si>
  <si>
    <t xml:space="preserve">Thabamoopo Hospital</t>
  </si>
  <si>
    <t xml:space="preserve">Lepele-Nkumpi Rural</t>
  </si>
  <si>
    <t xml:space="preserve">https://www.google.com/maps/search/?api=1&amp;query=Thabamoopo%20Hospital&amp;query_place_id=ChIJq2Nuu0MkwR4RX9jzK2Y9qrQ</t>
  </si>
  <si>
    <t xml:space="preserve">Zebediela Hospital</t>
  </si>
  <si>
    <t xml:space="preserve">Magatle</t>
  </si>
  <si>
    <t xml:space="preserve">https://www.google.com/maps/search/?api=1&amp;query=Zebediela%20Hospital&amp;query_place_id=ChIJAWixlxbgwB4RaTzYi6d3sbs</t>
  </si>
  <si>
    <t xml:space="preserve">Groblersdal Hospital</t>
  </si>
  <si>
    <t xml:space="preserve">Groblersdal</t>
  </si>
  <si>
    <t xml:space="preserve">https://www.google.com/maps/search/?api=1&amp;query=Groblersdal%20Hospital&amp;query_place_id=ChIJQwqn_CM1wB4RkhFSmui0f20</t>
  </si>
  <si>
    <t xml:space="preserve">Matlala Hospital</t>
  </si>
  <si>
    <t xml:space="preserve">Matlala</t>
  </si>
  <si>
    <t xml:space="preserve">https://www.google.com/maps/search/?api=1&amp;query=Matlala%20Hospital&amp;query_place_id=ChIJ-Ww7huarwR4R8kA1_Z01a1c</t>
  </si>
  <si>
    <t xml:space="preserve">Mmamethlake Hospital</t>
  </si>
  <si>
    <t xml:space="preserve">https://www.google.com/maps/search/?api=1&amp;query=Mmamethlake%20Hospital&amp;query_place_id=ChIJ9R4a48eFvx4RDUnAibNCruY</t>
  </si>
  <si>
    <t xml:space="preserve">DILOKONG HOSPITAL.Limpopo Department of health,</t>
  </si>
  <si>
    <t xml:space="preserve">Driekop</t>
  </si>
  <si>
    <t xml:space="preserve">https://www.google.com/maps/search/?api=1&amp;query=DILOKONG%20HOSPITAL.Limpopo%20Department%20of%20health%2C&amp;query_place_id=ChIJYY31Qm3Vwx4R5ZYuESqG1nU</t>
  </si>
  <si>
    <t xml:space="preserve">Dilokong Public Hospital</t>
  </si>
  <si>
    <t xml:space="preserve">https://www.google.com/maps/search/?api=1&amp;query=Dilokong%20Public%20Hospital&amp;query_place_id=ChIJrRKqbdx_wR4RRz-WwmZG7EY</t>
  </si>
  <si>
    <t xml:space="preserve">George Masebe Hospital</t>
  </si>
  <si>
    <t xml:space="preserve">Suswe</t>
  </si>
  <si>
    <t xml:space="preserve">https://www.google.com/maps/search/?api=1&amp;query=George%20Masebe%20Hospital&amp;query_place_id=ChIJ_1B2GRVgxx4RnMFtdEovhW0</t>
  </si>
  <si>
    <t xml:space="preserve">Helena Franz Hospital</t>
  </si>
  <si>
    <t xml:space="preserve">Senwabarwana</t>
  </si>
  <si>
    <t xml:space="preserve">https://www.google.com/maps/search/?api=1&amp;query=Helena%20Franz%20Hospital&amp;query_place_id=ChIJ9WzGg7C8xx4RZ2L4z4y9I1s</t>
  </si>
  <si>
    <t xml:space="preserve">Nxuba Provincial Hospital</t>
  </si>
  <si>
    <t xml:space="preserve">Nxuba</t>
  </si>
  <si>
    <t xml:space="preserve">https://www.google.com/maps/search/?api=1&amp;query=Nxuba%20Provincial%20Hospital&amp;query_place_id=ChIJi0REk9k0fR4RyEI9wDw8QVA</t>
  </si>
  <si>
    <t xml:space="preserve">Andries Vosloo Provincial Hospital KwaNojoli</t>
  </si>
  <si>
    <t xml:space="preserve">KwaNojoli</t>
  </si>
  <si>
    <t xml:space="preserve">https://www.google.com/maps/search/?api=1&amp;query=Andries%20Vosloo%20Provincial%20Hospital%20KwaNojoli&amp;query_place_id=ChIJobG3sRXLfB4RAqEe8CZMfoo</t>
  </si>
  <si>
    <t xml:space="preserve">Sunday's Valley Provincial Aided Hospital</t>
  </si>
  <si>
    <t xml:space="preserve">Nqweba</t>
  </si>
  <si>
    <t xml:space="preserve">https://www.google.com/maps/search/?api=1&amp;query=Sunday's%20Valley%20Provincial%20Aided%20Hospital&amp;query_place_id=ChIJM4m0RQlFex4R5eOe9ENOtJs</t>
  </si>
  <si>
    <t xml:space="preserve">Aberdeen Provincial Hospital</t>
  </si>
  <si>
    <t xml:space="preserve">Xamdeboo</t>
  </si>
  <si>
    <t xml:space="preserve">https://www.google.com/maps/search/?api=1&amp;query=Aberdeen%20Provincial%20Hospital&amp;query_place_id=ChIJYWfk5rx0fh4R1goT3CKeTbI</t>
  </si>
  <si>
    <t xml:space="preserve">Port Elizabeth Provincial Hospital</t>
  </si>
  <si>
    <t xml:space="preserve">Gqeberha</t>
  </si>
  <si>
    <t xml:space="preserve">https://www.google.com/maps/search/?api=1&amp;query=Port%20Elizabeth%20Provincial%20Hospital&amp;query_place_id=ChIJ9WonkEXSeh4RQ_-UJ3rY42w</t>
  </si>
  <si>
    <t xml:space="preserve">Settlers Public Hospital</t>
  </si>
  <si>
    <t xml:space="preserve">Makhanda</t>
  </si>
  <si>
    <t xml:space="preserve">https://www.google.com/maps/search/?api=1&amp;query=Settlers%20Public%20Hospital&amp;query_place_id=ChIJZWmgcuBdZB4RfV01zTt6sdo</t>
  </si>
  <si>
    <t xml:space="preserve">Hoedspruit Dialysis</t>
  </si>
  <si>
    <t xml:space="preserve">https://www.google.com/maps/search/?api=1&amp;query=Hoedspruit%20Dialysis&amp;query_place_id=ChIJV6zbXOSrwx4RxrmW9qC4cyE</t>
  </si>
  <si>
    <t xml:space="preserve">DR HUGO NKABINDE</t>
  </si>
  <si>
    <t xml:space="preserve">Mavele</t>
  </si>
  <si>
    <t xml:space="preserve">https://www.google.com/maps/search/?api=1&amp;query=DR%20HUGO%20NKABINDE&amp;query_place_id=ChIJiW7o7GsRxB4RO5366oXIrWE</t>
  </si>
  <si>
    <t xml:space="preserve">Burgersfort renal therapy</t>
  </si>
  <si>
    <t xml:space="preserve">https://www.google.com/maps/search/?api=1&amp;query=Burgersfort%20renal%20therapy&amp;query_place_id=ChIJr6xteVktwh4RwIoZXHd5MpI</t>
  </si>
  <si>
    <t xml:space="preserve">Warmbaths Hospital</t>
  </si>
  <si>
    <t xml:space="preserve">https://www.google.com/maps/search/?api=1&amp;query=Warmbaths%20Hospital&amp;query_place_id=ChIJReGzadENvx4RayYOYsQCjjE</t>
  </si>
  <si>
    <t xml:space="preserve">Mediclinic Tzaneen Hospital</t>
  </si>
  <si>
    <t xml:space="preserve">Tzaneen</t>
  </si>
  <si>
    <t xml:space="preserve">https://www.google.com/maps/search/?api=1&amp;query=Mediclinic%20Tzaneen%20Hospital&amp;query_place_id=ChIJ____-9upxh4Re1TzwQdDMaY</t>
  </si>
  <si>
    <t xml:space="preserve">Bela Bela Provincial Hospital</t>
  </si>
  <si>
    <t xml:space="preserve">https://www.google.com/maps/search/?api=1&amp;query=Bela%20Bela%20Provincial%20Hospital&amp;query_place_id=ChIJnzi0kigNvx4RWpDcQzHcTuM</t>
  </si>
  <si>
    <t xml:space="preserve">Mankweng Hospital - Internal Medicine</t>
  </si>
  <si>
    <t xml:space="preserve">https://www.google.com/maps/search/?api=1&amp;query=Mankweng%20Hospital%20-%20Internal%20Medicine&amp;query_place_id=ChIJJ4mDgi7Yxh4RGBB5GxVR9Rc</t>
  </si>
  <si>
    <t xml:space="preserve">Duiwelskloof Hospital</t>
  </si>
  <si>
    <t xml:space="preserve">Modjadjiskloof</t>
  </si>
  <si>
    <t xml:space="preserve">https://www.google.com/maps/search/?api=1&amp;query=Duiwelskloof%20Hospital&amp;query_place_id=ChIJ3bXINzanxh4RX6FjOjHl19c</t>
  </si>
  <si>
    <t xml:space="preserve">Maphutha Malatjie Hospital</t>
  </si>
  <si>
    <t xml:space="preserve">https://www.google.com/maps/search/?api=1&amp;query=Maphutha%20Malatjie%20Hospital&amp;query_place_id=ChIJgYkWF41xwx4RAVAVI5e7So4</t>
  </si>
  <si>
    <t xml:space="preserve">WF Knobel Hospital</t>
  </si>
  <si>
    <t xml:space="preserve">Ga-Ramoshwane</t>
  </si>
  <si>
    <t xml:space="preserve">https://www.google.com/maps/search/?api=1&amp;query=WF%20Knobel%20Hospital&amp;query_place_id=ChIJA9bjzBIOxx4RLhma4pY5NnA</t>
  </si>
  <si>
    <t xml:space="preserve">Philadelphia Hospital-ER</t>
  </si>
  <si>
    <t xml:space="preserve">Dennilton AH</t>
  </si>
  <si>
    <t xml:space="preserve">https://www.google.com/maps/search/?api=1&amp;query=Philadelphia%20Hospital-ER&amp;query_place_id=ChIJqXC0keU5wB4RKkQ4H4Zsfgs</t>
  </si>
  <si>
    <t xml:space="preserve">Netcare Phološo Hospital</t>
  </si>
  <si>
    <t xml:space="preserve">https://www.google.com/maps/search/?api=1&amp;query=Netcare%20Pholo%C5%A1o%20Hospital&amp;query_place_id=ChIJ25j2mOHZxh4RoXD75VZnkiI</t>
  </si>
  <si>
    <t xml:space="preserve">Voortrekker Hospital - Mokopane</t>
  </si>
  <si>
    <t xml:space="preserve">https://www.google.com/maps/search/?api=1&amp;query=Voortrekker%20Hospital%20-%20Mokopane&amp;query_place_id=ChIJeSlWmTG1wB4RAuJHpsOwL9w</t>
  </si>
  <si>
    <t xml:space="preserve">Tintswalo Hospital</t>
  </si>
  <si>
    <t xml:space="preserve">https://www.google.com/maps/search/?api=1&amp;query=Tintswalo%20Hospital&amp;query_place_id=ChIJp6_2AQzwwh4RdJr4MzOLR74</t>
  </si>
  <si>
    <t xml:space="preserve">Tintswalo Hospital (Acornhoek Hospital) - Family Medicine Dept</t>
  </si>
  <si>
    <t xml:space="preserve">https://www.google.com/maps/search/?api=1&amp;query=Tintswalo%20Hospital%20(Acornhoek%20Hospital)%20-%20Family%20Medicine%20Dept&amp;query_place_id=ChIJcwAAAAn0wh4RTdvbweL23Yg</t>
  </si>
  <si>
    <t xml:space="preserve">makweni hospital</t>
  </si>
  <si>
    <t xml:space="preserve">https://www.google.com/maps/search/?api=1&amp;query=makweni%20hospital&amp;query_place_id=ChIJ7a4oZjnYxh4RFM4-FkapNuA</t>
  </si>
  <si>
    <t xml:space="preserve">Themba Hospital - Surgery</t>
  </si>
  <si>
    <t xml:space="preserve">https://www.google.com/maps/search/?api=1&amp;query=Themba%20Hospital%20-%20Surgery&amp;query_place_id=ChIJl6qq-oA56B4RKRqgLt2vzrY</t>
  </si>
  <si>
    <t xml:space="preserve">Bedford Orthopaedic Hospital (Mthatha)</t>
  </si>
  <si>
    <t xml:space="preserve">Bedford</t>
  </si>
  <si>
    <t xml:space="preserve">https://www.google.com/maps/search/?api=1&amp;query=Bedford%20Orthopaedic%20Hospital%20(Mthatha)&amp;query_place_id=ChIJ8xLqQgMVYx4RRrkwN-tsg1o</t>
  </si>
  <si>
    <t xml:space="preserve">Kirkwood Sanatorium</t>
  </si>
  <si>
    <t xml:space="preserve">https://www.google.com/maps/search/?api=1&amp;query=Kirkwood%20Sanatorium&amp;query_place_id=ChIJOWNinKFFex4R2wMgByl8Bhg</t>
  </si>
  <si>
    <t xml:space="preserve">Alfred nzo &amp; Jo</t>
  </si>
  <si>
    <t xml:space="preserve">https://www.google.com/maps/search/?api=1&amp;query=Alfred%20nzo%20%26%20Jo&amp;query_place_id=ChIJVS5GS0YBYx4R0h_FksB-Wfc</t>
  </si>
  <si>
    <t xml:space="preserve">Settlers Private Hospital - Maternity Ward</t>
  </si>
  <si>
    <t xml:space="preserve">https://www.google.com/maps/search/?api=1&amp;query=Settlers%20Private%20Hospital%20-%20Maternity%20Ward&amp;query_place_id=ChIJ_9IMxt1dZB4RpZob481OzrE</t>
  </si>
  <si>
    <t xml:space="preserve">Middleton Primary Health</t>
  </si>
  <si>
    <t xml:space="preserve">Middeldrift</t>
  </si>
  <si>
    <t xml:space="preserve">https://www.google.com/maps/search/?api=1&amp;query=Middleton%20Primary%20Health&amp;query_place_id=ChIJAQAAAAAAYx4R5txj49iFYKM</t>
  </si>
  <si>
    <t xml:space="preserve">Phuthaditjhaba PHC 8059 sempe street</t>
  </si>
  <si>
    <t xml:space="preserve">Phuthaditjhaba</t>
  </si>
  <si>
    <t xml:space="preserve">https://www.google.com/maps/search/?api=1&amp;query=Phuthaditjhaba%20PHC%208059%20sempe%20street&amp;query_place_id=ChIJRdVaQ9av8h4RvsSxdtS585c</t>
  </si>
  <si>
    <t xml:space="preserve">Cronje J D E (Neil)</t>
  </si>
  <si>
    <t xml:space="preserve">https://www.google.com/maps/search/?api=1&amp;query=Cronje%20J%20D%20E%20(Neil)&amp;query_place_id=ChIJx0sILrENkR4RfALgCbcXe5M</t>
  </si>
  <si>
    <t xml:space="preserve">Life Rosepark Hospital - Maternity Ward</t>
  </si>
  <si>
    <t xml:space="preserve">https://www.google.com/maps/search/?api=1&amp;query=Life%20Rosepark%20Hospital%20-%20Maternity%20Ward&amp;query_place_id=ChIJoaPGsFXEjx4RVn0J9l1cPNQ</t>
  </si>
  <si>
    <t xml:space="preserve">S.A.W.A.S. Province Aided Hospital</t>
  </si>
  <si>
    <t xml:space="preserve">Jansenville</t>
  </si>
  <si>
    <t xml:space="preserve">https://www.google.com/maps/search/?api=1&amp;query=S.A.W.A.S.%20Province%20Aided%20Hospital&amp;query_place_id=ChIJj6FB949DfB4R3ibTfwoKX8E</t>
  </si>
  <si>
    <t xml:space="preserve">Heartfelt Home</t>
  </si>
  <si>
    <t xml:space="preserve">https://www.google.com/maps/search/?api=1&amp;query=Heartfelt%20Home&amp;query_place_id=ChIJs5H1nAtJex4RRPd743RYMcY</t>
  </si>
  <si>
    <t xml:space="preserve">Bongani Hospital</t>
  </si>
  <si>
    <t xml:space="preserve">https://www.google.com/maps/search/?api=1&amp;query=Bongani%20Hospital&amp;query_place_id=ChIJJ6mBpqmdwh4R2Y3WvUo-3e4</t>
  </si>
  <si>
    <t xml:space="preserve">Bongani Hospital - T B Unit</t>
  </si>
  <si>
    <t xml:space="preserve">https://www.google.com/maps/search/?api=1&amp;query=Bongani%20Hospital%20-%20T%20B%20Unit&amp;query_place_id=ChIJJ6mBpqmdwh4RrXAgtUuH1gw</t>
  </si>
  <si>
    <t xml:space="preserve">Unicare</t>
  </si>
  <si>
    <t xml:space="preserve">https://www.google.com/maps/search/?api=1&amp;query=Unicare&amp;query_place_id=ChIJF_l-civYxh4RzsUvgtu2Em0</t>
  </si>
  <si>
    <t xml:space="preserve">HOSPITAL SUBSTANTION</t>
  </si>
  <si>
    <t xml:space="preserve">https://www.google.com/maps/search/?api=1&amp;query=HOSPITAL%20SUBSTANTION&amp;query_place_id=ChIJoY2Q0EAnxx4R_sPZpfqzNm8</t>
  </si>
  <si>
    <t xml:space="preserve">Shiluvane hospital</t>
  </si>
  <si>
    <t xml:space="preserve">Shiluvane</t>
  </si>
  <si>
    <t xml:space="preserve">https://www.google.com/maps/search/?api=1&amp;query=Shiluvane%20hospital&amp;query_place_id=ChIJd3ewNAD7wx4R3XYLp19L_Ik</t>
  </si>
  <si>
    <t xml:space="preserve">MankwengHospital - Family Medicine Dept</t>
  </si>
  <si>
    <t xml:space="preserve">Mankweng</t>
  </si>
  <si>
    <t xml:space="preserve">https://www.google.com/maps/search/?api=1&amp;query=MankwengHospital%20-%20Family%20Medicine%20Dept&amp;query_place_id=ChIJ988yfO_Ixh4RDG4YzGj32Vs</t>
  </si>
  <si>
    <t xml:space="preserve">Theunis Fichardt Hospitium</t>
  </si>
  <si>
    <t xml:space="preserve">https://www.google.com/maps/search/?api=1&amp;query=Theunis%20Fichardt%20Hospitium&amp;query_place_id=ChIJW0lx6YnZxh4RyP8E0FOMvCI</t>
  </si>
  <si>
    <t xml:space="preserve">Hospital Of Sibitiela</t>
  </si>
  <si>
    <t xml:space="preserve">https://www.google.com/maps/search/?api=1&amp;query=Hospital%20Of%20Sibitiela&amp;query_place_id=ChIJd6KHq4CZwR4RKwF-bJ6yEzo</t>
  </si>
  <si>
    <t xml:space="preserve">Zwelakhe Dalasile P.H.C</t>
  </si>
  <si>
    <t xml:space="preserve">Ngcobo</t>
  </si>
  <si>
    <t xml:space="preserve">https://www.google.com/maps/search/?api=1&amp;query=Zwelakhe%20Dalasile%20P.H.C&amp;query_place_id=ChIJAQAAAAAAYx4Rl4VjqmA8o2k</t>
  </si>
  <si>
    <t xml:space="preserve">Douglas Smith hospital (defunct)</t>
  </si>
  <si>
    <t xml:space="preserve">https://www.google.com/maps/search/?api=1&amp;query=Douglas%20Smith%20hospital%20(defunct)&amp;query_place_id=ChIJpX2HCwD7wx4R7vhz1y-LK9I</t>
  </si>
  <si>
    <t xml:space="preserve">Life Pasteur Hospital - Surgery Dept</t>
  </si>
  <si>
    <t xml:space="preserve">https://www.google.com/maps/search/?api=1&amp;query=Life%20Pasteur%20Hospital%20-%20Surgery%20Dept&amp;query_place_id=ChIJq6qqqj4nxx4RYpr_9kQxFuk</t>
  </si>
  <si>
    <t xml:space="preserve">Sekororo Hospital - Department of Dietetics</t>
  </si>
  <si>
    <t xml:space="preserve">https://www.google.com/maps/search/?api=1&amp;query=Sekororo%20Hospital%20-%20Department%20of%20Dietetics&amp;query_place_id=ChIJX4XooynYxh4RjWjfXhUDTGc</t>
  </si>
  <si>
    <t xml:space="preserve">Dr Machupe Mphahlele Memorial Hospital</t>
  </si>
  <si>
    <t xml:space="preserve">Mathibela</t>
  </si>
  <si>
    <t xml:space="preserve">https://www.google.com/maps/search/?api=1&amp;query=Dr%20Machupe%20Mphahlele%20Memorial%20Hospital&amp;query_place_id=ChIJl8d-t4_ZwB4RlqUIDRejF5Q</t>
  </si>
  <si>
    <t xml:space="preserve">Polokwane (Pietersburg) Hospital - Medical Ward (Female Wards)</t>
  </si>
  <si>
    <t xml:space="preserve">https://www.google.com/maps/search/?api=1&amp;query=Polokwane%20(Pietersburg)%20Hospital%20-%20Medical%20Ward%20(Female%20Wards)&amp;query_place_id=ChIJJ4mDgi7Yxh4R7uEp2c73zLY</t>
  </si>
  <si>
    <t xml:space="preserve">Polokwane Hospital - Paediatric Clinic</t>
  </si>
  <si>
    <t xml:space="preserve">https://www.google.com/maps/search/?api=1&amp;query=Polokwane%20Hospital%20-%20Paediatric%20Clinic&amp;query_place_id=ChIJBVDmhDOwxR4R5kQ8i8uG8-U</t>
  </si>
  <si>
    <t xml:space="preserve">Child &amp; Family Welfare - Adelaide &amp; Bedford</t>
  </si>
  <si>
    <t xml:space="preserve">https://www.google.com/maps/search/?api=1&amp;query=Child%20%26%20Family%20Welfare%20-%20Adelaide%20%26%20Bedford&amp;query_place_id=ChIJ1zpUOeIUYx4R1dQvOH0UYBw</t>
  </si>
  <si>
    <t xml:space="preserve">Mankweng clinic and hospital</t>
  </si>
  <si>
    <t xml:space="preserve">https://www.google.com/maps/search/?api=1&amp;query=Mankweng%20clinic%20and%20hospital&amp;query_place_id=ChIJ65C1NQDJxh4RsoRoDbcU0CY</t>
  </si>
  <si>
    <t xml:space="preserve">Letaba Hospital - Arv Clinic</t>
  </si>
  <si>
    <t xml:space="preserve">https://www.google.com/maps/search/?api=1&amp;query=Letaba%20Hospital%20-%20Arv%20Clinic&amp;query_place_id=ChIJ8bE7AiQHxB4RQjhsMc-U_s8</t>
  </si>
  <si>
    <t xml:space="preserve">Mankweng Hospital - Neonatal I C U</t>
  </si>
  <si>
    <t xml:space="preserve">https://www.google.com/maps/search/?api=1&amp;query=Mankweng%20Hospital%20-%20Neonatal%20I%20C%20U&amp;query_place_id=ChIJjRyKxfpuwx4RPvFSqxmQ8Bg</t>
  </si>
  <si>
    <t xml:space="preserve">Polokwane Hospital - Casualty &amp; Emergency Meds Dept</t>
  </si>
  <si>
    <t xml:space="preserve">https://www.google.com/maps/search/?api=1&amp;query=Polokwane%20Hospital%20-%20Casualty%20%26%20Emergency%20Meds%20Dept&amp;query_place_id=ChIJYZkMDjTYxh4Rn3h6ZPL6OB8</t>
  </si>
  <si>
    <t xml:space="preserve">Phelang Private Hospital</t>
  </si>
  <si>
    <t xml:space="preserve">https://www.google.com/maps/search/?api=1&amp;query=Phelang%20Private%20Hospital&amp;query_place_id=ChIJc01PrEdflR4RfWjrV2ke3rk</t>
  </si>
  <si>
    <t xml:space="preserve">Kalafong Hospital - Dept of Orthopaedic Surgery</t>
  </si>
  <si>
    <t xml:space="preserve">https://www.google.com/maps/search/?api=1&amp;query=Kalafong%20Hospital%20-%20Dept%20of%20Orthopaedic%20Surgery&amp;query_place_id=ChIJiVFb2119lR4R01tPeVIl5QM</t>
  </si>
  <si>
    <t xml:space="preserve">Standerton Hospital - Infection Control Unit</t>
  </si>
  <si>
    <t xml:space="preserve">https://www.google.com/maps/search/?api=1&amp;query=Standerton%20Hospital%20-%20Infection%20Control%20Unit&amp;query_place_id=ChIJTaEynzqD7B4RBMUMxBJdEC4</t>
  </si>
  <si>
    <t xml:space="preserve">1 Military Hospital - S.A.M.S Dept of Surgery</t>
  </si>
  <si>
    <t xml:space="preserve">https://www.google.com/maps/search/?api=1&amp;query=1%20Military%20Hospital%20-%20S.A.M.S%20Dept%20of%20Surgery&amp;query_place_id=ChIJFypCRPxilR4Rrh8DbfLgmqM</t>
  </si>
  <si>
    <t xml:space="preserve">Frere Provincial Hospital</t>
  </si>
  <si>
    <t xml:space="preserve">KuGompo City</t>
  </si>
  <si>
    <t xml:space="preserve">https://www.google.com/maps/search/?api=1&amp;query=Frere%20Provincial%20Hospital&amp;query_place_id=ChIJWTP8l03gZh4RR7ppPA5vf3g</t>
  </si>
  <si>
    <t xml:space="preserve">Stutterheim Hospital</t>
  </si>
  <si>
    <t xml:space="preserve">Stutterheim</t>
  </si>
  <si>
    <t xml:space="preserve">https://www.google.com/maps/search/?api=1&amp;query=Stutterheim%20Hospital&amp;query_place_id=ChIJNyEdRX1PYR4R8MNIYb0siFY</t>
  </si>
  <si>
    <t xml:space="preserve">Adelaide Provincial Hospital</t>
  </si>
  <si>
    <t xml:space="preserve">Adelaide</t>
  </si>
  <si>
    <t xml:space="preserve">https://www.google.com/maps/search/?api=1&amp;query=Adelaide%20Provincial%20Hospital&amp;query_place_id=ChIJHVFbbglzYx4RT7iFy3CqVLs</t>
  </si>
  <si>
    <t xml:space="preserve">KwaMaqoma Provincial Hospital</t>
  </si>
  <si>
    <t xml:space="preserve">KwaMaqoma</t>
  </si>
  <si>
    <t xml:space="preserve">https://www.google.com/maps/search/?api=1&amp;query=KwaMaqoma%20Provincial%20Hospital&amp;query_place_id=ChIJz8C-RZaPYx4R-MRCMlFNFZA</t>
  </si>
  <si>
    <t xml:space="preserve">Victoria Hospital, Alice</t>
  </si>
  <si>
    <t xml:space="preserve">Dikeni</t>
  </si>
  <si>
    <t xml:space="preserve">https://www.google.com/maps/search/?api=1&amp;query=Victoria%20Hospital%2C%20Alice&amp;query_place_id=ChIJvdEp3mDzYx4RnreHtrwvZsA</t>
  </si>
  <si>
    <t xml:space="preserve">Cloete Joubert Provincial Hospital Barkly East</t>
  </si>
  <si>
    <t xml:space="preserve">Ekhephini</t>
  </si>
  <si>
    <t xml:space="preserve">https://www.google.com/maps/search/?api=1&amp;query=Cloete%20Joubert%20Provincial%20Hospital%20Barkly%20East&amp;query_place_id=ChIJV3jkhf9Aih4RjQHjrWrIuww</t>
  </si>
  <si>
    <t xml:space="preserve">Hewu Hospital</t>
  </si>
  <si>
    <t xml:space="preserve">Lukhanji</t>
  </si>
  <si>
    <t xml:space="preserve">https://www.google.com/maps/search/?api=1&amp;query=Hewu%20Hospital&amp;query_place_id=ChIJjasenn01Yh4R9g9M25zrwpI</t>
  </si>
  <si>
    <t xml:space="preserve">Cathcart Hospital</t>
  </si>
  <si>
    <t xml:space="preserve">Cathcart</t>
  </si>
  <si>
    <t xml:space="preserve">https://www.google.com/maps/search/?api=1&amp;query=Cathcart%20Hospital&amp;query_place_id=ChIJw0wU8_XXYx4RsqC5G6p-RJc</t>
  </si>
  <si>
    <t xml:space="preserve">Life Queenstown Private Hospital</t>
  </si>
  <si>
    <t xml:space="preserve">https://www.google.com/maps/search/?api=1&amp;query=Life%20Queenstown%20Private%20Hospital&amp;query_place_id=ChIJ92aj_4c-Yh4RARQDPghcYSY</t>
  </si>
  <si>
    <t xml:space="preserve">Bisho Hospital-ER</t>
  </si>
  <si>
    <t xml:space="preserve">Bhisho</t>
  </si>
  <si>
    <t xml:space="preserve">https://www.google.com/maps/search/?api=1&amp;query=Bisho%20Hospital-ER&amp;query_place_id=ChIJJx-_KLmxZh4Re10QkTd2FYs</t>
  </si>
  <si>
    <t xml:space="preserve">Nompumelelo Provincial Hosptial</t>
  </si>
  <si>
    <t xml:space="preserve">Peddie</t>
  </si>
  <si>
    <t xml:space="preserve">https://www.google.com/maps/search/?api=1&amp;query=Nompumelelo%20Provincial%20Hosptial&amp;query_place_id=ChIJPZnnukMhZB4Rv7E2mOz6Kus</t>
  </si>
  <si>
    <t xml:space="preserve">Qumrha Hospital</t>
  </si>
  <si>
    <t xml:space="preserve">Qumrha</t>
  </si>
  <si>
    <t xml:space="preserve">https://www.google.com/maps/search/?api=1&amp;query=Qumrha%20Hospital&amp;query_place_id=ChIJA-fTsP4qYR4RNR0WA60LmYI</t>
  </si>
  <si>
    <t xml:space="preserve">Life East London Private Hospital</t>
  </si>
  <si>
    <t xml:space="preserve">https://www.google.com/maps/search/?api=1&amp;query=Life%20East%20London%20Private%20Hospital&amp;query_place_id=ChIJZdrvS7_hZh4RkaYgFGHNxsU</t>
  </si>
  <si>
    <t xml:space="preserve">Mjanyana Provincial Hospital</t>
  </si>
  <si>
    <t xml:space="preserve">https://www.google.com/maps/search/?api=1&amp;query=Mjanyana%20Provincial%20Hospital&amp;query_place_id=ChIJexGgfANaYB4RtfhdQXK83FE</t>
  </si>
  <si>
    <t xml:space="preserve">Canzibe Provincial Hospital</t>
  </si>
  <si>
    <t xml:space="preserve">Ngqeleni</t>
  </si>
  <si>
    <t xml:space="preserve">https://www.google.com/maps/search/?api=1&amp;query=Canzibe%20Provincial%20Hospital&amp;query_place_id=ChIJ8V7lH7rKXx4RKfUUwYF3Dt8</t>
  </si>
  <si>
    <t xml:space="preserve">S S Gida Hospital</t>
  </si>
  <si>
    <t xml:space="preserve">Keiskammahoek</t>
  </si>
  <si>
    <t xml:space="preserve">https://www.google.com/maps/search/?api=1&amp;query=S%20S%20Gida%20Hospital&amp;query_place_id=ChIJZcfhiaH9Yx4RwhkgNdc-ArE</t>
  </si>
  <si>
    <t xml:space="preserve">Bisho Hospital</t>
  </si>
  <si>
    <t xml:space="preserve">https://www.google.com/maps/search/?api=1&amp;query=Bisho%20Hospital&amp;query_place_id=ChIJJbLZG8-xZh4REEQRNv7xa6w</t>
  </si>
  <si>
    <t xml:space="preserve">Cofimvaba Provincial Hospital</t>
  </si>
  <si>
    <t xml:space="preserve">Cofimvaba</t>
  </si>
  <si>
    <t xml:space="preserve">https://www.google.com/maps/search/?api=1&amp;query=Cofimvaba%20Provincial%20Hospital&amp;query_place_id=ChIJ0-3AK3CgYR4RVmiRepzQ-Hw</t>
  </si>
  <si>
    <t xml:space="preserve">Frere Hospital - Internal Medicine</t>
  </si>
  <si>
    <t xml:space="preserve">https://www.google.com/maps/search/?api=1&amp;query=Frere%20Hospital%20-%20Internal%20Medicine&amp;query_place_id=ChIJkRzuePrgZh4RW5_459MaOkE</t>
  </si>
  <si>
    <t xml:space="preserve">Willowvale Hospital</t>
  </si>
  <si>
    <t xml:space="preserve">Willowvale</t>
  </si>
  <si>
    <t xml:space="preserve">https://www.google.com/maps/search/?api=1&amp;query=Willowvale%20Hospital&amp;query_place_id=ChIJa-vRbhulYB4RTErgYNJXBQU</t>
  </si>
  <si>
    <t xml:space="preserve">Martje Venter Hospital</t>
  </si>
  <si>
    <t xml:space="preserve">Tarkastad</t>
  </si>
  <si>
    <t xml:space="preserve">https://www.google.com/maps/search/?api=1&amp;query=Martje%20Venter%20Hospital&amp;query_place_id=ChIJM1e-eMbyYh4RP9Ozj1sRMp4</t>
  </si>
  <si>
    <t xml:space="preserve">Temba T. B. Hospital</t>
  </si>
  <si>
    <t xml:space="preserve">https://www.google.com/maps/search/?api=1&amp;query=Temba%20T.%20B.%20Hospital&amp;query_place_id=ChIJU4U8fa5dZB4RqkiODE1O2WM</t>
  </si>
  <si>
    <t xml:space="preserve">Butterworth Hospital - T.B Unit</t>
  </si>
  <si>
    <t xml:space="preserve">Gcuwa</t>
  </si>
  <si>
    <t xml:space="preserve">https://www.google.com/maps/search/?api=1&amp;query=Butterworth%20Hospital%20-%20T.B%20Unit&amp;query_place_id=ChIJhwsgARXEYB4R6e5ch4XDS-o</t>
  </si>
  <si>
    <t xml:space="preserve">Bhisho Hospital</t>
  </si>
  <si>
    <t xml:space="preserve">https://www.google.com/maps/search/?api=1&amp;query=Bhisho%20Hospital&amp;query_place_id=ChIJJ05rrkyxZh4RTaPy5jL78UA</t>
  </si>
  <si>
    <t xml:space="preserve">Fort Beaufort Hospital-ER</t>
  </si>
  <si>
    <t xml:space="preserve">https://www.google.com/maps/search/?api=1&amp;query=Fort%20Beaufort%20Hospital-ER&amp;query_place_id=ChIJterWwJSPYx4RA8SPtayvEw4</t>
  </si>
  <si>
    <t xml:space="preserve">Xhora Community Health Centre</t>
  </si>
  <si>
    <t xml:space="preserve">Elliotdale</t>
  </si>
  <si>
    <t xml:space="preserve">https://www.google.com/maps/search/?api=1&amp;query=Xhora%20Community%20Health%20Centre&amp;query_place_id=ChIJk3ln3XUnXh4RGerqDX4ZmUY</t>
  </si>
  <si>
    <t xml:space="preserve">Hibiscus Hospital Scottburgh</t>
  </si>
  <si>
    <t xml:space="preserve">Scottburgh</t>
  </si>
  <si>
    <t xml:space="preserve">https://www.google.com/maps/search/?api=1&amp;query=Hibiscus%20Hospital%20Scottburgh&amp;query_place_id=ChIJdfwlMnQ39h4RAhcUEVLIRas</t>
  </si>
  <si>
    <t xml:space="preserve">Fezi Ngubentombi Provincial Hospital</t>
  </si>
  <si>
    <t xml:space="preserve">https://www.google.com/maps/search/?api=1&amp;query=Fezi%20Ngubentombi%20Provincial%20Hospital&amp;query_place_id=ChIJx3NkzS5clB4RPuNEHs-3xTc</t>
  </si>
  <si>
    <t xml:space="preserve">Vredenburg Provincial Hospital</t>
  </si>
  <si>
    <t xml:space="preserve">https://www.google.com/maps/search/?api=1&amp;query=Vredenburg%20Provincial%20Hospital&amp;query_place_id=ChIJ2wL3LyyhNBwRND4KD58cyuw</t>
  </si>
  <si>
    <t xml:space="preserve">Richmond Hospital</t>
  </si>
  <si>
    <t xml:space="preserve">Richmond</t>
  </si>
  <si>
    <t xml:space="preserve">https://www.google.com/maps/search/?api=1&amp;query=Richmond%20Hospital&amp;query_place_id=ChIJW5u9vw0mgR4ROJXZoXAiWM8</t>
  </si>
  <si>
    <t xml:space="preserve">https://www.google.com/maps/search/?api=1&amp;query=Richmond%20Hospital&amp;query_place_id=ChIJGVnOHimb9h4RPi8AWo_31XQ</t>
  </si>
  <si>
    <t xml:space="preserve">Netcare The Bay Hospital</t>
  </si>
  <si>
    <t xml:space="preserve">Richards Bay</t>
  </si>
  <si>
    <t xml:space="preserve">https://www.google.com/maps/search/?api=1&amp;query=Netcare%20The%20Bay%20Hospital&amp;query_place_id=ChIJ-XfsnTsj-h4RrosoE9uoJC4</t>
  </si>
  <si>
    <t xml:space="preserve">Netcare the Bay Hospital-ER</t>
  </si>
  <si>
    <t xml:space="preserve">https://www.google.com/maps/search/?api=1&amp;query=Netcare%20the%20Bay%20Hospital-ER&amp;query_place_id=ChIJIZMcrFMj-h4ROif3cEgAoIw</t>
  </si>
  <si>
    <t xml:space="preserve">Melomed Richards Bay Private Hospital</t>
  </si>
  <si>
    <t xml:space="preserve">https://www.google.com/maps/search/?api=1&amp;query=Melomed%20Richards%20Bay%20Private%20Hospital&amp;query_place_id=ChIJt_HOdNkZ-h4RyD71Or4nyGU</t>
  </si>
  <si>
    <t xml:space="preserve">AKESO RICHARD'S BAY CLINIC/HOSPITAL</t>
  </si>
  <si>
    <t xml:space="preserve">https://www.google.com/maps/search/?api=1&amp;query=AKESO%20RICHARD'S%20BAY%20CLINIC%2FHOSPITAL&amp;query_place_id=ChIJsYxncAAj-h4RdqU6qCTyygA</t>
  </si>
  <si>
    <t xml:space="preserve">Nketoana District Hospital</t>
  </si>
  <si>
    <t xml:space="preserve">Reitz</t>
  </si>
  <si>
    <t xml:space="preserve">https://www.google.com/maps/search/?api=1&amp;query=Nketoana%20District%20Hospital&amp;query_place_id=ChIJ-8bhMKPZkh4RpqOgmJwEtVo</t>
  </si>
  <si>
    <t xml:space="preserve">Nketoana Hospital</t>
  </si>
  <si>
    <t xml:space="preserve">https://www.google.com/maps/search/?api=1&amp;query=Nketoana%20Hospital&amp;query_place_id=ChIJAWTI12bZkh4RPKSZ7SLLL2Y</t>
  </si>
  <si>
    <t xml:space="preserve">Tshwane District Hospital</t>
  </si>
  <si>
    <t xml:space="preserve">https://www.google.com/maps/search/?api=1&amp;query=Tshwane%20District%20Hospital&amp;query_place_id=ChIJWeU4vQBilR4RAefq9k0u-MU</t>
  </si>
  <si>
    <t xml:space="preserve">Mediclinic Muelmed Hospital</t>
  </si>
  <si>
    <t xml:space="preserve">https://www.google.com/maps/search/?api=1&amp;query=Mediclinic%20Muelmed%20Hospital&amp;query_place_id=ChIJyYSNdfZhlR4RqZrYAS6nNoo</t>
  </si>
  <si>
    <t xml:space="preserve">Kalafong Hospital</t>
  </si>
  <si>
    <t xml:space="preserve">https://www.google.com/maps/search/?api=1&amp;query=Kalafong%20Hospital&amp;query_place_id=ChIJ38Reol19lR4R2w0v5D7M2uI</t>
  </si>
  <si>
    <t xml:space="preserve">Louis Pasteur Hospital - I.C.U.</t>
  </si>
  <si>
    <t xml:space="preserve">https://www.google.com/maps/search/?api=1&amp;query=Louis%20Pasteur%20Hospital%20-%20I.C.U.&amp;query_place_id=ChIJ0RIeOhpilR4RV16LZUi_88s</t>
  </si>
  <si>
    <t xml:space="preserve">Pretoria Central</t>
  </si>
  <si>
    <t xml:space="preserve">https://www.google.com/maps/search/?api=1&amp;query=Pretoria%20Central&amp;query_place_id=ChIJoaBdkRFilR4Rt0Zn4nknk3U</t>
  </si>
  <si>
    <t xml:space="preserve">Mokopane Hospital</t>
  </si>
  <si>
    <t xml:space="preserve">https://www.google.com/maps/search/?api=1&amp;query=Mokopane%20Hospital&amp;query_place_id=ChIJoyt7OJhLxx4RkUqkqRqc2cE</t>
  </si>
  <si>
    <t xml:space="preserve">Port Shepstone Provincial Hospital</t>
  </si>
  <si>
    <t xml:space="preserve">Hibiscus Coast</t>
  </si>
  <si>
    <t xml:space="preserve">https://www.google.com/maps/search/?api=1&amp;query=Port%20Shepstone%20Provincial%20Hospital&amp;query_place_id=ChIJR5qKBZKjWB4RPy5P3k8kZAc</t>
  </si>
  <si>
    <t xml:space="preserve">Hibiscus Hospital Port Shepstone</t>
  </si>
  <si>
    <t xml:space="preserve">https://www.google.com/maps/search/?api=1&amp;query=Hibiscus%20Hospital%20Port%20Shepstone&amp;query_place_id=ChIJ2YZCieOjWB4R4ZjxYpy1Fq8</t>
  </si>
  <si>
    <t xml:space="preserve">Port Shepstone Provincial Hospital Emergency Department (formerly Casualty)</t>
  </si>
  <si>
    <t xml:space="preserve">https://www.google.com/maps/search/?api=1&amp;query=Port%20Shepstone%20Provincial%20Hospital%20Emergency%20Department%20(formerly%20Casualty)&amp;query_place_id=ChIJvyCuCeOjWB4Rtsj9_VPv7S0</t>
  </si>
  <si>
    <t xml:space="preserve">Shelly Beach Hospital</t>
  </si>
  <si>
    <t xml:space="preserve">https://www.google.com/maps/search/?api=1&amp;query=Shelly%20Beach%20Hospital&amp;query_place_id=ChIJc9wEpe-kWB4RyAsbpb41FYg</t>
  </si>
  <si>
    <t xml:space="preserve">Port Shepstone Regional Hospital - Internal Medicine Dept</t>
  </si>
  <si>
    <t xml:space="preserve">https://www.google.com/maps/search/?api=1&amp;query=Port%20Shepstone%20Regional%20Hospital%20-%20Internal%20Medicine%20Dept&amp;query_place_id=ChIJ6aMnnOOjWB4RvsBxTS2pMTs</t>
  </si>
  <si>
    <t xml:space="preserve">SIZWE MEDICAL CENTRE</t>
  </si>
  <si>
    <t xml:space="preserve">Pongola</t>
  </si>
  <si>
    <t xml:space="preserve">https://www.google.com/maps/search/?api=1&amp;query=SIZWE%20MEDICAL%20CENTRE&amp;query_place_id=ChIJudZmhHb17x4R2oyCVfwnaBo</t>
  </si>
  <si>
    <t xml:space="preserve">Piet Retief Hospital - Trauma Unit</t>
  </si>
  <si>
    <t xml:space="preserve">https://www.google.com/maps/search/?api=1&amp;query=Piet%20Retief%20Hospital%20-%20Trauma%20Unit&amp;query_place_id=ChIJu1ue31rj7h4RDflDS45T1ic</t>
  </si>
  <si>
    <t xml:space="preserve">Mediclinic Limpopo Hospital &amp; Day Clinic</t>
  </si>
  <si>
    <t xml:space="preserve">https://www.google.com/maps/search/?api=1&amp;query=Mediclinic%20Limpopo%20Hospital%20%26%20Day%20Clinic&amp;query_place_id=ChIJvXCA5HjXxh4R8oSlNlVqUfU</t>
  </si>
  <si>
    <t xml:space="preserve">Polokwane Hospital - I.C.U.</t>
  </si>
  <si>
    <t xml:space="preserve">https://www.google.com/maps/search/?api=1&amp;query=Polokwane%20Hospital%20-%20I.C.U.&amp;query_place_id=ChIJJ4mDgi7Yxh4Rc1vbQkAIP5M</t>
  </si>
  <si>
    <t xml:space="preserve">Seshego Hospital</t>
  </si>
  <si>
    <t xml:space="preserve">https://www.google.com/maps/search/?api=1&amp;query=Seshego%20Hospital&amp;query_place_id=ChIJz86W7vAnxx4Ry1RSFjUwXXQ</t>
  </si>
  <si>
    <t xml:space="preserve">Limpopo Mediclinic-ER</t>
  </si>
  <si>
    <t xml:space="preserve">https://www.google.com/maps/search/?api=1&amp;query=Limpopo%20Mediclinic-ER&amp;query_place_id=ChIJST2TusTZxh4RpRsB8J_tDGE</t>
  </si>
  <si>
    <t xml:space="preserve">Mankweng Hospital - Casualty Dept</t>
  </si>
  <si>
    <t xml:space="preserve">https://www.google.com/maps/search/?api=1&amp;query=Mankweng%20Hospital%20-%20Casualty%20Dept&amp;query_place_id=ChIJJ4mDgi7Yxh4ROaA6LJmSWjk</t>
  </si>
  <si>
    <t xml:space="preserve">Polokwane (Pietersburg) Hospital - OPD Surgery</t>
  </si>
  <si>
    <t xml:space="preserve">https://www.google.com/maps/search/?api=1&amp;query=Polokwane%20(Pietersburg)%20Hospital%20-%20OPD%20Surgery&amp;query_place_id=ChIJZ5kMDjTYxh4RifkGE_PKs4I</t>
  </si>
  <si>
    <t xml:space="preserve">Netcare</t>
  </si>
  <si>
    <t xml:space="preserve">https://www.google.com/maps/search/?api=1&amp;query=Netcare&amp;query_place_id=ChIJ9ws-YUPZxh4Ru81qq7oDAI0</t>
  </si>
  <si>
    <t xml:space="preserve">Greys Hospital</t>
  </si>
  <si>
    <t xml:space="preserve">Pietermaritzburg</t>
  </si>
  <si>
    <t xml:space="preserve">https://www.google.com/maps/search/?api=1&amp;query=Greys%20Hospital&amp;query_place_id=ChIJH2rtQWe79h4RCA70iE47FxE</t>
  </si>
  <si>
    <t xml:space="preserve">Mediclinic Pietermaritzburg Hospital</t>
  </si>
  <si>
    <t xml:space="preserve">https://www.google.com/maps/search/?api=1&amp;query=Mediclinic%20Pietermaritzburg%20Hospital&amp;query_place_id=ChIJJbbADfa89h4R18AkkpGywTg</t>
  </si>
  <si>
    <t xml:space="preserve">Edendale Hospital</t>
  </si>
  <si>
    <t xml:space="preserve">https://www.google.com/maps/search/?api=1&amp;query=Edendale%20Hospital&amp;query_place_id=ChIJMV5CCtCi9h4RkIPRB6twtmg</t>
  </si>
  <si>
    <t xml:space="preserve">Netcare St Anne's Hospital</t>
  </si>
  <si>
    <t xml:space="preserve">https://www.google.com/maps/search/?api=1&amp;query=Netcare%20St%20Anne's%20Hospital&amp;query_place_id=ChIJkalxb4u89h4R8uVII444O5Y</t>
  </si>
  <si>
    <t xml:space="preserve">Midlands Specialist Private Hospital</t>
  </si>
  <si>
    <t xml:space="preserve">https://www.google.com/maps/search/?api=1&amp;query=Midlands%20Specialist%20Private%20Hospital&amp;query_place_id=ChIJ-d2KCZEQ-h4R5QPI6F-roBs</t>
  </si>
  <si>
    <t xml:space="preserve">Grey's Hospital - Casualty Dept</t>
  </si>
  <si>
    <t xml:space="preserve">https://www.google.com/maps/search/?api=1&amp;query=Grey's%20Hospital%20-%20Casualty%20Dept&amp;query_place_id=ChIJZzCF_km79h4RVIIiILWYGdE</t>
  </si>
  <si>
    <t xml:space="preserve">Royal Hospital</t>
  </si>
  <si>
    <t xml:space="preserve">https://www.google.com/maps/search/?api=1&amp;query=Royal%20Hospital&amp;query_place_id=ChIJATxiYIu89h4RIOKwAu3XViI</t>
  </si>
  <si>
    <t xml:space="preserve">Eden Gardens Private Hospital Paeditric ward</t>
  </si>
  <si>
    <t xml:space="preserve">https://www.google.com/maps/search/?api=1&amp;query=Eden%20Gardens%20Private%20Hospital%20Paeditric%20ward&amp;query_place_id=ChIJ_RD_3yS99h4RMxIBRJJVb50</t>
  </si>
  <si>
    <t xml:space="preserve">Northdale Hospital-ER</t>
  </si>
  <si>
    <t xml:space="preserve">https://www.google.com/maps/search/?api=1&amp;query=Northdale%20Hospital-ER&amp;query_place_id=ChIJlfK3GwK79h4RfFD9qHA3QXo</t>
  </si>
  <si>
    <t xml:space="preserve">Town Hill Hospital</t>
  </si>
  <si>
    <t xml:space="preserve">https://www.google.com/maps/search/?api=1&amp;query=Town%20Hill%20Hospital&amp;query_place_id=ChIJj0aLY5689h4RqpPywfFM2ro</t>
  </si>
  <si>
    <t xml:space="preserve">Midlands Medical Centre Private Hospital - Maternity Ward</t>
  </si>
  <si>
    <t xml:space="preserve">https://www.google.com/maps/search/?api=1&amp;query=Midlands%20Medical%20Centre%20Private%20Hospital%20-%20Maternity%20Ward&amp;query_place_id=ChIJYwKjSn289h4R9HJ57mF1hbs</t>
  </si>
  <si>
    <t xml:space="preserve">edumbe C H C</t>
  </si>
  <si>
    <t xml:space="preserve">Paulpietersburg</t>
  </si>
  <si>
    <t xml:space="preserve">https://www.google.com/maps/search/?api=1&amp;query=edumbe%20C%20H%20C&amp;query_place_id=ChIJhQgv-TpM7h4RXqQ6PFKODP4</t>
  </si>
  <si>
    <t xml:space="preserve">Parys District Hospital</t>
  </si>
  <si>
    <t xml:space="preserve">Parys</t>
  </si>
  <si>
    <t xml:space="preserve">https://www.google.com/maps/search/?api=1&amp;query=Parys%20District%20Hospital&amp;query_place_id=ChIJ4ZYFCAg_lB4RuRqdWsULWxI</t>
  </si>
  <si>
    <t xml:space="preserve">Gwala Sergary</t>
  </si>
  <si>
    <t xml:space="preserve">Orange Farm</t>
  </si>
  <si>
    <t xml:space="preserve">https://www.google.com/maps/search/?api=1&amp;query=Gwala%20Sergary&amp;query_place_id=ChIJv4NXi26rlR4RQDQJpngqIt8</t>
  </si>
  <si>
    <t xml:space="preserve">nongoma hospital</t>
  </si>
  <si>
    <t xml:space="preserve">Nongoma</t>
  </si>
  <si>
    <t xml:space="preserve">https://www.google.com/maps/search/?api=1&amp;query=nongoma%20hospital&amp;query_place_id=ChIJq6qqqm6n-h4RGcQDRweYH2s</t>
  </si>
  <si>
    <t xml:space="preserve">Benedictine Hospital</t>
  </si>
  <si>
    <t xml:space="preserve">https://www.google.com/maps/search/?api=1&amp;query=Benedictine%20Hospital&amp;query_place_id=ChIJIfX9e2qn-h4RxPqiK2u0LdU</t>
  </si>
  <si>
    <t xml:space="preserve">Nongoma Private Hospital-ER</t>
  </si>
  <si>
    <t xml:space="preserve">KwaYiphethe</t>
  </si>
  <si>
    <t xml:space="preserve">https://www.google.com/maps/search/?api=1&amp;query=Nongoma%20Private%20Hospital-ER&amp;query_place_id=ChIJa9oxZw6h-h4RgZWuiMJpQUU</t>
  </si>
  <si>
    <t xml:space="preserve">Nkandla Hospital</t>
  </si>
  <si>
    <t xml:space="preserve">Nkandla</t>
  </si>
  <si>
    <t xml:space="preserve">https://www.google.com/maps/search/?api=1&amp;query=Nkandla%20Hospital&amp;query_place_id=ChIJSbuDFnLw8B4RrdRyXcfK6ik</t>
  </si>
  <si>
    <t xml:space="preserve">Nkowankowa CHC</t>
  </si>
  <si>
    <t xml:space="preserve">Nkowankowa</t>
  </si>
  <si>
    <t xml:space="preserve">https://www.google.com/maps/search/?api=1&amp;query=Nkowankowa%20CHC&amp;query_place_id=ChIJQbb_XnQHxB4RX3kG1ATqRQ4</t>
  </si>
  <si>
    <t xml:space="preserve">Mediclinic Nelspruit Hospital &amp; Day Clinic</t>
  </si>
  <si>
    <t xml:space="preserve">https://www.google.com/maps/search/?api=1&amp;query=Mediclinic%20Nelspruit%20Hospital%20%26%20Day%20Clinic&amp;query_place_id=ChIJ2QpcESNL6B4RWEqQoOL0Tx0</t>
  </si>
  <si>
    <t xml:space="preserve">Rob Ferreira Hospital</t>
  </si>
  <si>
    <t xml:space="preserve">https://www.google.com/maps/search/?api=1&amp;query=Rob%20Ferreira%20Hospital&amp;query_place_id=ChIJQaqPOZdL6B4RPHnsucmeotg</t>
  </si>
  <si>
    <t xml:space="preserve">Busamed Lowveld Private Hospital</t>
  </si>
  <si>
    <t xml:space="preserve">https://www.google.com/maps/search/?api=1&amp;query=Busamed%20Lowveld%20Private%20Hospital&amp;query_place_id=ChIJh5NvPhpK6B4RScjlfB14xfY</t>
  </si>
  <si>
    <t xml:space="preserve">Newcastle Provincial Hospital</t>
  </si>
  <si>
    <t xml:space="preserve">https://www.google.com/maps/search/?api=1&amp;query=Newcastle%20Provincial%20Hospital&amp;query_place_id=ChIJ4xhXQzDo7R4RisGbm7hOR_Q</t>
  </si>
  <si>
    <t xml:space="preserve">Mediclinic Newcastle Hospital &amp; Day Clinic</t>
  </si>
  <si>
    <t xml:space="preserve">https://www.google.com/maps/search/?api=1&amp;query=Mediclinic%20Newcastle%20Hospital%20%26%20Day%20Clinic&amp;query_place_id=ChIJ16lqdwnp7R4Rv9LhaDpHjSA</t>
  </si>
  <si>
    <t xml:space="preserve">Dr J. S. Moroka Hospital-ER</t>
  </si>
  <si>
    <t xml:space="preserve">Mangaung</t>
  </si>
  <si>
    <t xml:space="preserve">https://www.google.com/maps/search/?api=1&amp;query=Dr%20J.%20S.%20Moroka%20Hospital-ER&amp;query_place_id=ChIJl93VMmRrjh4RE48YQkcQfQg</t>
  </si>
  <si>
    <t xml:space="preserve">Moroko Community Hospital</t>
  </si>
  <si>
    <t xml:space="preserve">Thaba Nchu</t>
  </si>
  <si>
    <t xml:space="preserve">https://www.google.com/maps/search/?api=1&amp;query=Moroko%20Community%20Hospital&amp;query_place_id=ChIJKQSmSdRrjh4RRNSMsGcU4hg</t>
  </si>
  <si>
    <t xml:space="preserve">Untunjambili Hospital</t>
  </si>
  <si>
    <t xml:space="preserve">Ntunjambili</t>
  </si>
  <si>
    <t xml:space="preserve">https://www.google.com/maps/search/?api=1&amp;query=Untunjambili%20Hospital&amp;query_place_id=ChIJjTtBljAn8R4RMwqtJQ0rcmQ</t>
  </si>
  <si>
    <t xml:space="preserve">Isithebe Medical Centre</t>
  </si>
  <si>
    <t xml:space="preserve">Mandini</t>
  </si>
  <si>
    <t xml:space="preserve">https://www.google.com/maps/search/?api=1&amp;query=Isithebe%20Medical%20Centre&amp;query_place_id=ChIJIzbj2QxN9x4RSWCPbRt-Hww</t>
  </si>
  <si>
    <t xml:space="preserve">Hlomendlini</t>
  </si>
  <si>
    <t xml:space="preserve">https://www.google.com/maps/search/?api=1&amp;query=Hlomendlini&amp;query_place_id=ChIJDSoY_vZO9x4Rn_vFdr5lMLc</t>
  </si>
  <si>
    <t xml:space="preserve">Mbongolwane District Hospital</t>
  </si>
  <si>
    <t xml:space="preserve">Mbongolwane</t>
  </si>
  <si>
    <t xml:space="preserve">https://www.google.com/maps/search/?api=1&amp;query=Mbongolwane%20District%20Hospital&amp;query_place_id=ChIJCdOJR0DG8B4RhW7gigG02sU</t>
  </si>
  <si>
    <t xml:space="preserve">Emmaus Hospital</t>
  </si>
  <si>
    <t xml:space="preserve">Khwela</t>
  </si>
  <si>
    <t xml:space="preserve">https://www.google.com/maps/search/?api=1&amp;query=Emmaus%20Hospital&amp;query_place_id=ChIJJZp3wKJT8h4RnyUFirp5wFw</t>
  </si>
  <si>
    <t xml:space="preserve">Mseleni Hospital - T.B Unit</t>
  </si>
  <si>
    <t xml:space="preserve">eMkhuze</t>
  </si>
  <si>
    <t xml:space="preserve">https://www.google.com/maps/search/?api=1&amp;query=Mseleni%20Hospital%20-%20T.B%20Unit&amp;query_place_id=ChIJqXQGCFTK-h4RhXD1IwJSA9w</t>
  </si>
  <si>
    <t xml:space="preserve">Osindisweni Hospital</t>
  </si>
  <si>
    <t xml:space="preserve">Iqadi</t>
  </si>
  <si>
    <t xml:space="preserve">https://www.google.com/maps/search/?api=1&amp;query=Osindisweni%20Hospital&amp;query_place_id=ChIJS2s4QQYc9x4RKhxhN-cwS14</t>
  </si>
  <si>
    <t xml:space="preserve">Mseleni Hospital</t>
  </si>
  <si>
    <t xml:space="preserve">Nhlamvu</t>
  </si>
  <si>
    <t xml:space="preserve">https://www.google.com/maps/search/?api=1&amp;query=Mseleni%20Hospital&amp;query_place_id=ChIJq_Zx-z7O5B4RZgGLtiIAEZo</t>
  </si>
  <si>
    <t xml:space="preserve">Ekombe District Hospital</t>
  </si>
  <si>
    <t xml:space="preserve">https://www.google.com/maps/search/?api=1&amp;query=Ekombe%20District%20Hospital&amp;query_place_id=ChIJSbuDFnLw8B4R4uO7MBshkEA</t>
  </si>
  <si>
    <t xml:space="preserve">Thulasizwe Hospital</t>
  </si>
  <si>
    <t xml:space="preserve">Ceza</t>
  </si>
  <si>
    <t xml:space="preserve">https://www.google.com/maps/search/?api=1&amp;query=Thulasizwe%20Hospital&amp;query_place_id=ChIJA8Ty43kR8B4RuzuSLkr6UH0</t>
  </si>
  <si>
    <t xml:space="preserve">MSF Khanyisani Luyanda site</t>
  </si>
  <si>
    <t xml:space="preserve">Ngunundu</t>
  </si>
  <si>
    <t xml:space="preserve">https://www.google.com/maps/search/?api=1&amp;query=MSF%20Khanyisani%20Luyanda%20site&amp;query_place_id=ChIJm48rIvS98B4RyApe81XqKeg</t>
  </si>
  <si>
    <t xml:space="preserve">St. Apollinaris Hospital</t>
  </si>
  <si>
    <t xml:space="preserve">Makholweni</t>
  </si>
  <si>
    <t xml:space="preserve">https://www.google.com/maps/search/?api=1&amp;query=St.%20Apollinaris%20Hospital&amp;query_place_id=ChIJEdGmUO429B4RnNFfBiPXRoY</t>
  </si>
  <si>
    <t xml:space="preserve">Catherine Booth Hospital</t>
  </si>
  <si>
    <t xml:space="preserve">Amatikulu</t>
  </si>
  <si>
    <t xml:space="preserve">https://www.google.com/maps/search/?api=1&amp;query=Catherine%20Booth%20Hospital&amp;query_place_id=ChIJJeoOXVdT9x4RZEALPnd186Y</t>
  </si>
  <si>
    <t xml:space="preserve">Nkonjeni Hospital</t>
  </si>
  <si>
    <t xml:space="preserve">Nkonjeni</t>
  </si>
  <si>
    <t xml:space="preserve">https://www.google.com/maps/search/?api=1&amp;query=Nkonjeni%20Hospital&amp;query_place_id=ChIJNfajIr968B4RRhe4HrXYWb8</t>
  </si>
  <si>
    <t xml:space="preserve">Umphumulo Hospital</t>
  </si>
  <si>
    <t xml:space="preserve">Umphumulo</t>
  </si>
  <si>
    <t xml:space="preserve">https://www.google.com/maps/search/?api=1&amp;query=Umphumulo%20Hospital&amp;query_place_id=ChIJR67EFgDT8B4RlyNYScxK_Do</t>
  </si>
  <si>
    <t xml:space="preserve">Mosvold Hospital</t>
  </si>
  <si>
    <t xml:space="preserve">Ingwavuma</t>
  </si>
  <si>
    <t xml:space="preserve">https://www.google.com/maps/search/?api=1&amp;query=Mosvold%20Hospital&amp;query_place_id=ChIJgz1mbzMT5R4RmFVOTxet3Hg</t>
  </si>
  <si>
    <t xml:space="preserve">Standerton TB Hospital</t>
  </si>
  <si>
    <t xml:space="preserve">https://www.google.com/maps/search/?api=1&amp;query=Standerton%20TB%20Hospital&amp;query_place_id=ChIJp6CinI6b7B4RamPbXouSrVw</t>
  </si>
  <si>
    <t xml:space="preserve">Standerton Hospital - Dietetics Dept</t>
  </si>
  <si>
    <t xml:space="preserve">https://www.google.com/maps/search/?api=1&amp;query=Standerton%20Hospital%20-%20Dietetics%20Dept&amp;query_place_id=ChIJyWmPFTCD7B4RMleYHu0XPOU</t>
  </si>
  <si>
    <t xml:space="preserve">Stanger Hospital</t>
  </si>
  <si>
    <t xml:space="preserve">KwaDukuza</t>
  </si>
  <si>
    <t xml:space="preserve">https://www.google.com/maps/search/?api=1&amp;query=Stanger%20Hospital&amp;query_place_id=ChIJEVeZpkBH9x4R2tN3AGtdXA4</t>
  </si>
  <si>
    <t xml:space="preserve">Ngaka Selepe</t>
  </si>
  <si>
    <t xml:space="preserve">Siyabuswa</t>
  </si>
  <si>
    <t xml:space="preserve">https://www.google.com/maps/search/?api=1&amp;query=Ngaka%20Selepe&amp;query_place_id=ChIJm8xpK_FBwB4R4LQaLSzqLdE</t>
  </si>
  <si>
    <t xml:space="preserve">Springs, St' Maries Hospital</t>
  </si>
  <si>
    <t xml:space="preserve">https://www.google.com/maps/search/?api=1&amp;query=Springs%2C%20St'%20Maries%20Hospital&amp;query_place_id=ChIJQx65iDUklR4RX3bG4vbprGk</t>
  </si>
  <si>
    <t xml:space="preserve">Itemoheng Hospital</t>
  </si>
  <si>
    <t xml:space="preserve">Senekal</t>
  </si>
  <si>
    <t xml:space="preserve">https://www.google.com/maps/search/?api=1&amp;query=Itemoheng%20Hospital&amp;query_place_id=ChIJK8x7ta1rkh4RjfyEbgnKdis</t>
  </si>
  <si>
    <t xml:space="preserve">Evander Hospital</t>
  </si>
  <si>
    <t xml:space="preserve">Evander</t>
  </si>
  <si>
    <t xml:space="preserve">https://www.google.com/maps/search/?api=1&amp;query=Evander%20Hospital&amp;query_place_id=ChIJGZF7NLwW6x4RiQYTe9RkwmA</t>
  </si>
  <si>
    <t xml:space="preserve">Kimberley Hospital</t>
  </si>
  <si>
    <t xml:space="preserve">https://www.google.com/maps/search/?api=1&amp;query=Kimberley%20Hospital&amp;query_place_id=ChIJWTNV9q4bmx4R-pcz0T4lPGI</t>
  </si>
  <si>
    <t xml:space="preserve">Bill Pickard Hospital</t>
  </si>
  <si>
    <t xml:space="preserve">Prieska</t>
  </si>
  <si>
    <t xml:space="preserve">https://www.google.com/maps/search/?api=1&amp;query=Bill%20Pickard%20Hospital&amp;query_place_id=ChIJNV8BGDysgh4ReK0jXdnytPM</t>
  </si>
  <si>
    <t xml:space="preserve">kh hospital</t>
  </si>
  <si>
    <t xml:space="preserve">https://www.google.com/maps/search/?api=1&amp;query=kh%20hospital&amp;query_place_id=ChIJf20EfGgbmx4RnkhO99SAcQI</t>
  </si>
  <si>
    <t xml:space="preserve">Chris Hani Baragwanath Academic Hospital</t>
  </si>
  <si>
    <t xml:space="preserve">https://www.google.com/maps/search/?api=1&amp;query=Chris%20Hani%20Baragwanath%20Academic%20Hospital&amp;query_place_id=ChIJo5IWXvgIlR4REAmpbQ0r-Os</t>
  </si>
  <si>
    <t xml:space="preserve">Bheki Mlangeni District Hospital</t>
  </si>
  <si>
    <t xml:space="preserve">https://www.google.com/maps/search/?api=1&amp;query=Bheki%20Mlangeni%20District%20Hospital&amp;query_place_id=ChIJNdf65LemlR4RMt7XQjEiQQ8</t>
  </si>
  <si>
    <t xml:space="preserve">BARA HOSPITAL</t>
  </si>
  <si>
    <t xml:space="preserve">https://www.google.com/maps/search/?api=1&amp;query=BARA%20HOSPITAL&amp;query_place_id=ChIJgd7MGAAJlR4RH7mD-oeB_14</t>
  </si>
  <si>
    <t xml:space="preserve">Soweto Community Health Centre</t>
  </si>
  <si>
    <t xml:space="preserve">https://www.google.com/maps/search/?api=1&amp;query=Soweto%20Community%20Health%20Centre&amp;query_place_id=ChIJ3zn1y1emlR4RGwSRca3bVX4</t>
  </si>
  <si>
    <t xml:space="preserve">Chris Hani Hospital</t>
  </si>
  <si>
    <t xml:space="preserve">https://www.google.com/maps/search/?api=1&amp;query=Chris%20Hani%20Hospital&amp;query_place_id=ChIJORWUDp6nlR4RZSDPBQsssdI</t>
  </si>
  <si>
    <t xml:space="preserve">Itshelejuba Hospital</t>
  </si>
  <si>
    <t xml:space="preserve">Highlands</t>
  </si>
  <si>
    <t xml:space="preserve">Shiselweni</t>
  </si>
  <si>
    <t xml:space="preserve">https://www.google.com/maps/search/?api=1&amp;query=Itshelejuba%20Hospital&amp;query_place_id=ChIJsRtnDACX7x4RfjYXmdNyKw8</t>
  </si>
  <si>
    <t xml:space="preserve">Mediclinic Pietermaritzburg - I.C.U. &amp; H.C.U</t>
  </si>
  <si>
    <t xml:space="preserve">https://www.google.com/maps/search/?api=1&amp;query=Mediclinic%20Pietermaritzburg%20-%20I.C.U.%20%26%20H.C.U&amp;query_place_id=ChIJJbbADfa89h4RtyDSZeuZHO8</t>
  </si>
  <si>
    <t xml:space="preserve">BJ Kempen Memorial Hospital</t>
  </si>
  <si>
    <t xml:space="preserve">Victoria West</t>
  </si>
  <si>
    <t xml:space="preserve">https://www.google.com/maps/search/?api=1&amp;query=BJ%20Kempen%20Memorial%20Hospital&amp;query_place_id=ChIJO5e4Vcq7gR4Ry7g0E8-AX1w</t>
  </si>
  <si>
    <t xml:space="preserve">Netcare Krugersdorp Hospital</t>
  </si>
  <si>
    <t xml:space="preserve">Krugersdorp</t>
  </si>
  <si>
    <t xml:space="preserve">https://www.google.com/maps/search/?api=1&amp;query=Netcare%20Krugersdorp%20Hospital&amp;query_place_id=ChIJhQ4P8aKZlR4RKjwlQA16SZw</t>
  </si>
  <si>
    <t xml:space="preserve">Netcare Pinehaven Hospital</t>
  </si>
  <si>
    <t xml:space="preserve">https://www.google.com/maps/search/?api=1&amp;query=Netcare%20Pinehaven%20Hospital&amp;query_place_id=ChIJnY4tiviblR4Ra8vILfSk8H0</t>
  </si>
  <si>
    <t xml:space="preserve">Dr Yusuf Dadoo Hospital</t>
  </si>
  <si>
    <t xml:space="preserve">https://www.google.com/maps/search/?api=1&amp;query=Dr%20Yusuf%20Dadoo%20Hospital&amp;query_place_id=ChIJ1eFL3p-ZlR4Ryx9JO8_i-DY</t>
  </si>
  <si>
    <t xml:space="preserve">Krugersdorp Private Hospital</t>
  </si>
  <si>
    <t xml:space="preserve">https://www.google.com/maps/search/?api=1&amp;query=Krugersdorp%20Private%20Hospital&amp;query_place_id=ChIJifgDMQCZlR4RFOCwVthCpwU</t>
  </si>
  <si>
    <t xml:space="preserve">Lenmed Randfontein Private Hospital</t>
  </si>
  <si>
    <t xml:space="preserve">https://www.google.com/maps/search/?api=1&amp;query=Lenmed%20Randfontein%20Private%20Hospital&amp;query_place_id=ChIJ8acJuOiXlR4RNgHOS1_ldf8</t>
  </si>
  <si>
    <t xml:space="preserve">Witbank Hospital-ER</t>
  </si>
  <si>
    <t xml:space="preserve">https://www.google.com/maps/search/?api=1&amp;query=Witbank%20Hospital-ER&amp;query_place_id=ChIJp7pkenft6h4RS6G1FqM4--A</t>
  </si>
  <si>
    <t xml:space="preserve">Witbank Specialised TB Hospital</t>
  </si>
  <si>
    <t xml:space="preserve">https://www.google.com/maps/search/?api=1&amp;query=Witbank%20Specialised%20TB%20Hospital&amp;query_place_id=ChIJjT6k1ZuT6h4RZX5X1w1v8Rs</t>
  </si>
  <si>
    <t xml:space="preserve">Emalahleni Private Hospital</t>
  </si>
  <si>
    <t xml:space="preserve">https://www.google.com/maps/search/?api=1&amp;query=Emalahleni%20Private%20Hospital&amp;query_place_id=ChIJj48ZEpjy6h4Ra_qLJsD09ac</t>
  </si>
  <si>
    <t xml:space="preserve">Anglo Coal Highveld Hospital</t>
  </si>
  <si>
    <t xml:space="preserve">https://www.google.com/maps/search/?api=1&amp;query=Anglo%20Coal%20Highveld%20Hospital&amp;query_place_id=ChIJAQAAAKy86h4R5-9Om5DUbp4</t>
  </si>
  <si>
    <t xml:space="preserve">https://www.google.com/maps/search/?api=1&amp;query=Witbank&amp;query_place_id=ChIJWUAbpujt6h4R82NhxOmOC-Y</t>
  </si>
  <si>
    <t xml:space="preserve">Winburg District Hospital</t>
  </si>
  <si>
    <t xml:space="preserve">Winburg</t>
  </si>
  <si>
    <t xml:space="preserve">https://www.google.com/maps/search/?api=1&amp;query=Winburg%20District%20Hospital&amp;query_place_id=ChIJscpWz3LxkR4RF1daWGl2SOM</t>
  </si>
  <si>
    <t xml:space="preserve">Mediclinic Welkom Hospital</t>
  </si>
  <si>
    <t xml:space="preserve">https://www.google.com/maps/search/?api=1&amp;query=Mediclinic%20Welkom%20Hospital&amp;query_place_id=ChIJ78DjabQNkR4Rh8WPkn1SFsM</t>
  </si>
  <si>
    <t xml:space="preserve">RH Matjhabeng Hospital</t>
  </si>
  <si>
    <t xml:space="preserve">https://www.google.com/maps/search/?api=1&amp;query=RH%20Matjhabeng%20Hospital&amp;query_place_id=ChIJq6o23T0NkR4RKHj95UdnEAc</t>
  </si>
  <si>
    <t xml:space="preserve">Welkom Medical Centre</t>
  </si>
  <si>
    <t xml:space="preserve">https://www.google.com/maps/search/?api=1&amp;query=Welkom%20Medical%20Centre&amp;query_place_id=ChIJKaAK5LUNkR4REkLJniQ9QKw</t>
  </si>
  <si>
    <t xml:space="preserve">Bongani Regional Hospital</t>
  </si>
  <si>
    <t xml:space="preserve">https://www.google.com/maps/search/?api=1&amp;query=Bongani%20Regional%20Hospital&amp;query_place_id=ChIJJagYJU8NkR4RFvifAIcr7vo</t>
  </si>
  <si>
    <t xml:space="preserve">Rand Mutual Hospital</t>
  </si>
  <si>
    <t xml:space="preserve">https://www.google.com/maps/search/?api=1&amp;query=Rand%20Mutual%20Hospital&amp;query_place_id=ChIJMzbnylYMkR4RF5_AHHSjgjk</t>
  </si>
  <si>
    <t xml:space="preserve">Harmony Gold Mine Hospital</t>
  </si>
  <si>
    <t xml:space="preserve">https://www.google.com/maps/search/?api=1&amp;query=Harmony%20Gold%20Mine%20Hospital&amp;query_place_id=ChIJtZE6ZeAMkR4Rs779dI1KMDk</t>
  </si>
  <si>
    <t xml:space="preserve">Greenville District Hospital</t>
  </si>
  <si>
    <t xml:space="preserve">Etyeni</t>
  </si>
  <si>
    <t xml:space="preserve">https://www.google.com/maps/search/?api=1&amp;query=Greenville%20District%20Hospital&amp;query_place_id=ChIJ7UY-IABNXx4RoQtnqcrTTdk</t>
  </si>
  <si>
    <t xml:space="preserve">Indwe Provincial Hospital</t>
  </si>
  <si>
    <t xml:space="preserve">Indwe</t>
  </si>
  <si>
    <t xml:space="preserve">https://www.google.com/maps/search/?api=1&amp;query=Indwe%20Provincial%20Hospital&amp;query_place_id=ChIJ59yFmOn8YR4RGNYGSt2UvvY</t>
  </si>
  <si>
    <t xml:space="preserve">Williston Hospital</t>
  </si>
  <si>
    <t xml:space="preserve">Williston</t>
  </si>
  <si>
    <t xml:space="preserve">https://www.google.com/maps/search/?api=1&amp;query=Williston%20Hospital&amp;query_place_id=ChIJK8xCQswDLBwRDM4AnnWOFmk</t>
  </si>
  <si>
    <t xml:space="preserve">Dundee Provincial Hospital</t>
  </si>
  <si>
    <t xml:space="preserve">https://www.google.com/maps/search/?api=1&amp;query=Dundee%20Provincial%20Hospital&amp;query_place_id=ChIJlWUcHML58R4R1vshFbP_fRE</t>
  </si>
  <si>
    <t xml:space="preserve">Vryheid District Hospital</t>
  </si>
  <si>
    <t xml:space="preserve">Vryheid</t>
  </si>
  <si>
    <t xml:space="preserve">https://www.google.com/maps/search/?api=1&amp;query=Vryheid%20District%20Hospital&amp;query_place_id=ChIJKZTEvoYu7h4R4HyfmGP-rZ8</t>
  </si>
  <si>
    <t xml:space="preserve">Abaqulusi Private Hospital</t>
  </si>
  <si>
    <t xml:space="preserve">https://www.google.com/maps/search/?api=1&amp;query=Abaqulusi%20Private%20Hospital&amp;query_place_id=ChIJM_t1egAv7h4RAqKSUTk3KRA</t>
  </si>
  <si>
    <t xml:space="preserve">Phumelela District Hospital-ER</t>
  </si>
  <si>
    <t xml:space="preserve">Vrede</t>
  </si>
  <si>
    <t xml:space="preserve">https://www.google.com/maps/search/?api=1&amp;query=Phumelela%20District%20Hospital-ER&amp;query_place_id=ChIJe2jad-Xl7B4RWanvpXO5KUg</t>
  </si>
  <si>
    <t xml:space="preserve">Vrederfort Medical Center</t>
  </si>
  <si>
    <t xml:space="preserve">Vredefort</t>
  </si>
  <si>
    <t xml:space="preserve">https://www.google.com/maps/search/?api=1&amp;query=Vrederfort%20Medical%20Center&amp;query_place_id=ChIJtzwXf_4XlB4RFsQ_7mi8-_s</t>
  </si>
  <si>
    <t xml:space="preserve">Amajuba Memorial Hospital</t>
  </si>
  <si>
    <t xml:space="preserve">Volksrust</t>
  </si>
  <si>
    <t xml:space="preserve">https://www.google.com/maps/search/?api=1&amp;query=Amajuba%20Memorial%20Hospital&amp;query_place_id=ChIJH-7HlI4z7B4RUMv8Dcha60M</t>
  </si>
  <si>
    <t xml:space="preserve">Victoria West Hospital</t>
  </si>
  <si>
    <t xml:space="preserve">https://www.google.com/maps/search/?api=1&amp;query=Victoria%20West%20Hospital&amp;query_place_id=ChIJd9y_FSu7gR4R5EyEXORGzZ8</t>
  </si>
  <si>
    <t xml:space="preserve">Impungwe Hospital</t>
  </si>
  <si>
    <t xml:space="preserve">https://www.google.com/maps/search/?api=1&amp;query=Impungwe%20Hospital&amp;query_place_id=ChIJn7G8RVbw6h4R7kZPfmO2sBg</t>
  </si>
  <si>
    <t xml:space="preserve">Emalahleni Private Hospital - Neonatal I.C.U</t>
  </si>
  <si>
    <t xml:space="preserve">https://www.google.com/maps/search/?api=1&amp;query=Emalahleni%20Private%20Hospital%20-%20Neonatal%20I.C.U&amp;query_place_id=ChIJHYOWEJjy6h4RSyIY25XrRHE</t>
  </si>
  <si>
    <t xml:space="preserve">Ernest Oppenheimer Hospital - Surgical Ward (Ward 5)</t>
  </si>
  <si>
    <t xml:space="preserve">https://www.google.com/maps/search/?api=1&amp;query=Ernest%20Oppenheimer%20Hospital%20-%20Surgical%20Ward%20(Ward%205)&amp;query_place_id=ChIJ2bgN_D0NkR4RJ2PBSTKpOs0</t>
  </si>
  <si>
    <t xml:space="preserve">Katleho District Hospital</t>
  </si>
  <si>
    <t xml:space="preserve">https://www.google.com/maps/search/?api=1&amp;query=Katleho%20District%20Hospital&amp;query_place_id=ChIJ8-jxljqekR4RR2Ata_qCasI</t>
  </si>
  <si>
    <t xml:space="preserve">Nkonjeni Hospital - T.B Unit</t>
  </si>
  <si>
    <t xml:space="preserve">Ulundi</t>
  </si>
  <si>
    <t xml:space="preserve">https://www.google.com/maps/search/?api=1&amp;query=Nkonjeni%20Hospital%20-%20T.B%20Unit&amp;query_place_id=ChIJ____P5Z68B4R6grCYLEjm4E</t>
  </si>
  <si>
    <t xml:space="preserve">St Francis Hospital</t>
  </si>
  <si>
    <t xml:space="preserve">https://www.google.com/maps/search/?api=1&amp;query=St%20Francis%20Hospital&amp;query_place_id=ChIJ_____yv-9R4RSJsJgRnguiM</t>
  </si>
  <si>
    <t xml:space="preserve">https://www.google.com/maps/search/?api=1&amp;query=Nongoma&amp;query_place_id=ChIJlWKeoTZl8B4Rjkzmy6Od-FE</t>
  </si>
  <si>
    <t xml:space="preserve">Niemeyer Memorial Hospital</t>
  </si>
  <si>
    <t xml:space="preserve">https://www.google.com/maps/search/?api=1&amp;query=Niemeyer%20Memorial%20Hospital&amp;query_place_id=ChIJyyPWuTMN7h4RuxIOzlCHBow</t>
  </si>
  <si>
    <t xml:space="preserve">Albert Nzula Hospital</t>
  </si>
  <si>
    <t xml:space="preserve">Trompsburg</t>
  </si>
  <si>
    <t xml:space="preserve">https://www.google.com/maps/search/?api=1&amp;query=Albert%20Nzula%20Hospital&amp;query_place_id=ChIJTXh0GEJnjx4REnMGr12MNBs</t>
  </si>
  <si>
    <t xml:space="preserve">Van Velden Memorial Hospital tzaneen</t>
  </si>
  <si>
    <t xml:space="preserve">https://www.google.com/maps/search/?api=1&amp;query=Van%20Velden%20Memorial%20Hospital%20tzaneen&amp;query_place_id=ChIJ32e1OA8CxB4RGK5AB74QAKE</t>
  </si>
  <si>
    <t xml:space="preserve">TSANENG MEDICAL CENTER</t>
  </si>
  <si>
    <t xml:space="preserve">https://www.google.com/maps/search/?api=1&amp;query=TSANENG%20MEDICAL%20CENTER&amp;query_place_id=ChIJJWJ0SHUCxB4R4eqUXEWC1uA</t>
  </si>
  <si>
    <t xml:space="preserve">G J Crookes Hospital</t>
  </si>
  <si>
    <t xml:space="preserve">https://www.google.com/maps/search/?api=1&amp;query=G%20J%20Crookes%20Hospital&amp;query_place_id=ChIJUVYSzgA39h4R3WTAyxp_3lc</t>
  </si>
  <si>
    <t xml:space="preserve">Church of Scotland Hospital</t>
  </si>
  <si>
    <t xml:space="preserve">Tugela Ferry</t>
  </si>
  <si>
    <t xml:space="preserve">https://www.google.com/maps/search/?api=1&amp;query=Church%20of%20Scotland%20Hospital&amp;query_place_id=ChIJCclfMeZz8R4RpEQXF5z9stI</t>
  </si>
  <si>
    <t xml:space="preserve">Thulamahashe Community Health Centre</t>
  </si>
  <si>
    <t xml:space="preserve">https://www.google.com/maps/search/?api=1&amp;query=Thulamahashe%20Community%20Health%20Centre&amp;query_place_id=ChIJAUQs8jLrwh4RInqju-C8ioA</t>
  </si>
  <si>
    <t xml:space="preserve">Murraysburg Provincial Hospital</t>
  </si>
  <si>
    <t xml:space="preserve">Murraysburg</t>
  </si>
  <si>
    <t xml:space="preserve">https://www.google.com/maps/search/?api=1&amp;query=Murraysburg%20Provincial%20Hospital&amp;query_place_id=ChIJN99vm3i9gB4RH0YQd-yE3bc</t>
  </si>
  <si>
    <t xml:space="preserve">Mediclinic Emfuleni Hospital</t>
  </si>
  <si>
    <t xml:space="preserve">Vanderbijlpark</t>
  </si>
  <si>
    <t xml:space="preserve">https://www.google.com/maps/search/?api=1&amp;query=Mediclinic%20Emfuleni%20Hospital&amp;query_place_id=ChIJaW65GqlZlB4RNv1BH6hSbRA</t>
  </si>
  <si>
    <t xml:space="preserve">CorCafe</t>
  </si>
  <si>
    <t xml:space="preserve">https://www.google.com/maps/search/?api=1&amp;query=CorCafe&amp;query_place_id=ChIJufjeH5NZlB4RN_o9rXa5dzw</t>
  </si>
  <si>
    <t xml:space="preserve">Appelsbosch Hospital</t>
  </si>
  <si>
    <t xml:space="preserve">Etsheni</t>
  </si>
  <si>
    <t xml:space="preserve">https://www.google.com/maps/search/?api=1&amp;query=Appelsbosch%20Hospital&amp;query_place_id=ChIJg8wkyXcn9x4R_BLNcw-GtiU</t>
  </si>
  <si>
    <t xml:space="preserve">Charllot Maxeke Hospital</t>
  </si>
  <si>
    <t xml:space="preserve">https://www.google.com/maps/search/?api=1&amp;query=Charllot%20Maxeke%20Hospital&amp;query_place_id=ChIJG7e33xcIlR4Rolj3R7Tv4eY</t>
  </si>
  <si>
    <t xml:space="preserve">Leratong Hospital</t>
  </si>
  <si>
    <t xml:space="preserve">https://www.google.com/maps/search/?api=1&amp;query=Leratong%20Hospital&amp;query_place_id=ChIJR5YzmXKilR4RK-z-Q9MXja4</t>
  </si>
  <si>
    <t xml:space="preserve">Midlands Medical Centre Private Hospital - I.C.U. &amp; C.C.U.</t>
  </si>
  <si>
    <t xml:space="preserve">https://www.google.com/maps/search/?api=1&amp;query=Midlands%20Medical%20Centre%20Private%20Hospital%20-%20I.C.U.%20%26%20C.C.U.&amp;query_place_id=ChIJYwKjSn289h4RNqiapEuefyg</t>
  </si>
  <si>
    <t xml:space="preserve">Netcare St Anne's Hospital - Medical Ward</t>
  </si>
  <si>
    <t xml:space="preserve">https://www.google.com/maps/search/?api=1&amp;query=Netcare%20St%20Anne's%20Hospital%20-%20Medical%20Ward&amp;query_place_id=ChIJGxCPbYu89h4RCTnLyteMxug</t>
  </si>
  <si>
    <t xml:space="preserve">Midlands Medical Center</t>
  </si>
  <si>
    <t xml:space="preserve">https://www.google.com/maps/search/?api=1&amp;query=Midlands%20Medical%20Center&amp;query_place_id=ChIJR1iOdUe89h4RdAAKFhnVKgc</t>
  </si>
  <si>
    <t xml:space="preserve">Grey's Hospital - Oncology</t>
  </si>
  <si>
    <t xml:space="preserve">https://www.google.com/maps/search/?api=1&amp;query=Grey's%20Hospital%20-%20Oncology&amp;query_place_id=ChIJZzCF_km79h4R_PyPVcruJfg</t>
  </si>
  <si>
    <t xml:space="preserve">Midlands Medical Centre Private Hospital - Casualty Dept &amp; Day Ward</t>
  </si>
  <si>
    <t xml:space="preserve">https://www.google.com/maps/search/?api=1&amp;query=Midlands%20Medical%20Centre%20Private%20Hospital%20-%20Casualty%20Dept%20%26%20Day%20Ward&amp;query_place_id=ChIJYwKjSn289h4RrT3r8ok3kMA</t>
  </si>
  <si>
    <t xml:space="preserve">Richmond Hospital Dispensary</t>
  </si>
  <si>
    <t xml:space="preserve">https://www.google.com/maps/search/?api=1&amp;query=Richmond%20Hospital%20Dispensary&amp;query_place_id=ChIJMy0i_baE9h4RLCJ4lq-4x2s</t>
  </si>
  <si>
    <t xml:space="preserve">G J Crookes Hospital - T.B Unit</t>
  </si>
  <si>
    <t xml:space="preserve">Scottburgh/Umzinto North</t>
  </si>
  <si>
    <t xml:space="preserve">https://www.google.com/maps/search/?api=1&amp;query=G%20J%20Crookes%20Hospital%20-%20T.B%20Unit&amp;query_place_id=ChIJUVYSzgA39h4RSXPRidCOea8</t>
  </si>
  <si>
    <t xml:space="preserve">G.J. Crookes Hospital - Internal Medicine Dept</t>
  </si>
  <si>
    <t xml:space="preserve">https://www.google.com/maps/search/?api=1&amp;query=G.J.%20Crookes%20Hospital%20-%20Internal%20Medicine%20Dept&amp;query_place_id=ChIJUVYSzgA39h4ReU3Vri1kW6M</t>
  </si>
  <si>
    <t xml:space="preserve">Newcastle Private Hospital Specialist Rooms</t>
  </si>
  <si>
    <t xml:space="preserve">https://www.google.com/maps/search/?api=1&amp;query=Newcastle%20Private%20Hospital%20Specialist%20Rooms&amp;query_place_id=ChIJj2nLApAu7h4REL24kwMD6MM</t>
  </si>
  <si>
    <t xml:space="preserve">Newcastle Provincial Hospital - Family Medicine Dept</t>
  </si>
  <si>
    <t xml:space="preserve">https://www.google.com/maps/search/?api=1&amp;query=Newcastle%20Provincial%20Hospital%20-%20Family%20Medicine%20Dept&amp;query_place_id=ChIJ4xhXQzDo7R4Rc3a6dTJQYaU</t>
  </si>
  <si>
    <t xml:space="preserve">Nepo Newcastle Private Hospital</t>
  </si>
  <si>
    <t xml:space="preserve">https://www.google.com/maps/search/?api=1&amp;query=Nepo%20Newcastle%20Private%20Hospital&amp;query_place_id=ChIJgZiWPzHo7R4RaD1jmCQMgz8</t>
  </si>
  <si>
    <t xml:space="preserve">B J Vorster Hospital</t>
  </si>
  <si>
    <t xml:space="preserve">Kareedouw</t>
  </si>
  <si>
    <t xml:space="preserve">https://www.google.com/maps/search/?api=1&amp;query=B%20J%20Vorster%20Hospital&amp;query_place_id=ChIJNR2WUP7Rex4Rt75ubDPB5R0</t>
  </si>
  <si>
    <t xml:space="preserve">Sasolburg Operations Medical Centre</t>
  </si>
  <si>
    <t xml:space="preserve">https://www.google.com/maps/search/?api=1&amp;query=Sasolburg%20Operations%20Medical%20Centre&amp;query_place_id=ChIJU6nXYyVelB4R0F7Oi--ziMA</t>
  </si>
  <si>
    <t xml:space="preserve">Livingstone Hospital</t>
  </si>
  <si>
    <t xml:space="preserve">https://www.google.com/maps/search/?api=1&amp;query=Livingstone%20Hospital&amp;query_place_id=ChIJ3zh8_-LTeh4RPzf_sJvDhso</t>
  </si>
  <si>
    <t xml:space="preserve">Dora Nginza Provincial Hospital</t>
  </si>
  <si>
    <t xml:space="preserve">https://www.google.com/maps/search/?api=1&amp;query=Dora%20Nginza%20Provincial%20Hospital&amp;query_place_id=ChIJaY1h1n_Weh4Rgj7zWnCcUDI</t>
  </si>
  <si>
    <t xml:space="preserve">Newton Park Private (Pty) LTD T/a Westways Private Hospital</t>
  </si>
  <si>
    <t xml:space="preserve">https://www.google.com/maps/search/?api=1&amp;query=Newton%20Park%20Private%20(Pty)%20LTD%20T%2Fa%20Westways%20Private%20Hospital&amp;query_place_id=ChIJDUYS8nrReh4RxHuIw3tmR58</t>
  </si>
  <si>
    <t xml:space="preserve">Thusanong District Hospital</t>
  </si>
  <si>
    <t xml:space="preserve">Odendaalsrus</t>
  </si>
  <si>
    <t xml:space="preserve">https://www.google.com/maps/search/?api=1&amp;query=Thusanong%20District%20Hospital&amp;query_place_id=ChIJR5566LQWkR4RWXMvECal25Q</t>
  </si>
  <si>
    <t xml:space="preserve">Sterkspruit Hospital (Mpilisweni Hospital)</t>
  </si>
  <si>
    <t xml:space="preserve">Sterkspruit</t>
  </si>
  <si>
    <t xml:space="preserve">https://www.google.com/maps/search/?api=1&amp;query=Sterkspruit%20Hospital%20(Mpilisweni%20Hospital)&amp;query_place_id=ChIJR2FNoCzFix4RClnSFHUVc_s</t>
  </si>
  <si>
    <t xml:space="preserve">All Saints Hospital</t>
  </si>
  <si>
    <t xml:space="preserve">Kalinyanga</t>
  </si>
  <si>
    <t xml:space="preserve">https://www.google.com/maps/search/?api=1&amp;query=All%20Saints%20Hospital&amp;query_place_id=ChIJvVlCfb9OYB4RKLZmHVFFSWI</t>
  </si>
  <si>
    <t xml:space="preserve">Zithulele Hospital</t>
  </si>
  <si>
    <t xml:space="preserve">Mqanduli</t>
  </si>
  <si>
    <t xml:space="preserve">https://www.google.com/maps/search/?api=1&amp;query=Zithulele%20Hospital&amp;query_place_id=ChIJ47InoSdrXh4R1SZWME8vRL0</t>
  </si>
  <si>
    <t xml:space="preserve">Burgersdorp Hospital</t>
  </si>
  <si>
    <t xml:space="preserve">Gariep</t>
  </si>
  <si>
    <t xml:space="preserve">https://www.google.com/maps/search/?api=1&amp;query=Burgersdorp%20Hospital&amp;query_place_id=ChIJ_SzybHhWiB4RKa7VdwN5ZvM</t>
  </si>
  <si>
    <t xml:space="preserve">Empilisweni District Hospital</t>
  </si>
  <si>
    <t xml:space="preserve">https://www.google.com/maps/search/?api=1&amp;query=Empilisweni%20District%20Hospital&amp;query_place_id=ChIJR2FNoCzFix4RHVkcP8bKUfU</t>
  </si>
  <si>
    <t xml:space="preserve">Empilisweni Hosp</t>
  </si>
  <si>
    <t xml:space="preserve">New Rest</t>
  </si>
  <si>
    <t xml:space="preserve">https://www.google.com/maps/search/?api=1&amp;query=Empilisweni%20Hosp&amp;query_place_id=ChIJc14qEk7Fix4RSUKEC1byZOA</t>
  </si>
  <si>
    <t xml:space="preserve">Taylor Bequest Provincial Hospital Tlokoeng</t>
  </si>
  <si>
    <t xml:space="preserve">Tlokoeng</t>
  </si>
  <si>
    <t xml:space="preserve">https://www.google.com/maps/search/?api=1&amp;query=Taylor%20Bequest%20Provincial%20Hospital%20Tlokoeng&amp;query_place_id=ChIJV7hztWzPih4RRQ_OmP8X0O8</t>
  </si>
  <si>
    <t xml:space="preserve">Glen Grey Hospital</t>
  </si>
  <si>
    <t xml:space="preserve">Emalahleni</t>
  </si>
  <si>
    <t xml:space="preserve">https://www.google.com/maps/search/?api=1&amp;query=Glen%20Grey%20Hospital&amp;query_place_id=ChIJH78n5zH0YR4R87lyD586OiU</t>
  </si>
  <si>
    <t xml:space="preserve">St Barnabas Provincial Hospital</t>
  </si>
  <si>
    <t xml:space="preserve">Libode</t>
  </si>
  <si>
    <t xml:space="preserve">https://www.google.com/maps/search/?api=1&amp;query=St%20Barnabas%20Provincial%20Hospital&amp;query_place_id=ChIJy3gbbwvIXx4RbTiR_O5BvBQ</t>
  </si>
  <si>
    <t xml:space="preserve">steynsburg hospital</t>
  </si>
  <si>
    <t xml:space="preserve">Steynsburg</t>
  </si>
  <si>
    <t xml:space="preserve">https://www.google.com/maps/search/?api=1&amp;query=steynsburg%20hospital&amp;query_place_id=ChIJu5SlB69xiB4Rshq-_7aaSFk</t>
  </si>
  <si>
    <t xml:space="preserve">Andrew Saffy Memorial Hospital</t>
  </si>
  <si>
    <t xml:space="preserve">Marikana</t>
  </si>
  <si>
    <t xml:space="preserve">https://www.google.com/maps/search/?api=1&amp;query=Andrew%20Saffy%20Memorial%20Hospital&amp;query_place_id=ChIJL3fxTFQ9vh4R867ROBCQb4s</t>
  </si>
  <si>
    <t xml:space="preserve">Mohau District Hospital</t>
  </si>
  <si>
    <t xml:space="preserve">Hoopstad</t>
  </si>
  <si>
    <t xml:space="preserve">https://www.google.com/maps/search/?api=1&amp;query=Mohau%20District%20Hospital&amp;query_place_id=ChIJp_jXgr27kB4Rn8oiWNV2M_U</t>
  </si>
  <si>
    <t xml:space="preserve">West End Hospital</t>
  </si>
  <si>
    <t xml:space="preserve">https://www.google.com/maps/search/?api=1&amp;query=West%20End%20Hospital&amp;query_place_id=ChIJISgMlIUamx4RUrmBPfWMinU</t>
  </si>
  <si>
    <t xml:space="preserve">Greenville Provincial Hospital</t>
  </si>
  <si>
    <t xml:space="preserve">https://www.google.com/maps/search/?api=1&amp;query=Greenville%20Provincial%20Hospital&amp;query_place_id=ChIJx_ZMJP1eXx4Rk7VqfgQkwpw</t>
  </si>
  <si>
    <t xml:space="preserve">Maletswai Hospital-ER</t>
  </si>
  <si>
    <t xml:space="preserve">Maletswai</t>
  </si>
  <si>
    <t xml:space="preserve">https://www.google.com/maps/search/?api=1&amp;query=Maletswai%20Hospital-ER&amp;query_place_id=ChIJbf2V65wTiR4RAjc8-Fr2Xek</t>
  </si>
  <si>
    <t xml:space="preserve">Maclear Hospital</t>
  </si>
  <si>
    <t xml:space="preserve">Nqanqarhu</t>
  </si>
  <si>
    <t xml:space="preserve">https://www.google.com/maps/search/?api=1&amp;query=Maclear%20Hospital&amp;query_place_id=ChIJ3T5nlbWjih4RjDkmDU5TBW4</t>
  </si>
  <si>
    <t xml:space="preserve">Aliwal North Hospital</t>
  </si>
  <si>
    <t xml:space="preserve">https://www.google.com/maps/search/?api=1&amp;query=Aliwal%20North%20Hospital&amp;query_place_id=ChIJU_wObgMSiR4RU2EGn_-3zmE</t>
  </si>
  <si>
    <t xml:space="preserve">https://www.google.com/maps/search/?api=1&amp;query=St%20Francis%20Hospital&amp;query_place_id=ChIJVcoiB_MRiR4RD6qCTpzEphs</t>
  </si>
  <si>
    <t xml:space="preserve">Madwaleni District Hospital</t>
  </si>
  <si>
    <t xml:space="preserve">Mthatha</t>
  </si>
  <si>
    <t xml:space="preserve">https://www.google.com/maps/search/?api=1&amp;query=Madwaleni%20District%20Hospital&amp;query_place_id=ChIJG6WTUG8RXh4RW32PWU6Gm8k</t>
  </si>
  <si>
    <t xml:space="preserve">Montebello Hospital - Dept of Obs &amp; Gynae</t>
  </si>
  <si>
    <t xml:space="preserve">Ozwatini</t>
  </si>
  <si>
    <t xml:space="preserve">https://www.google.com/maps/search/?api=1&amp;query=Montebello%20Hospital%20-%20Dept%20of%20Obs%20%26%20Gynae&amp;query_place_id=ChIJ73XPg37Z9h4RS_08AgP-R-k</t>
  </si>
  <si>
    <t xml:space="preserve">Nessie Knight Hospital</t>
  </si>
  <si>
    <t xml:space="preserve">Sulenkama</t>
  </si>
  <si>
    <t xml:space="preserve">https://www.google.com/maps/search/?api=1&amp;query=Nessie%20Knight%20Hospital&amp;query_place_id=ChIJpY7lqKRU9R4RdNAn4lCWzTY</t>
  </si>
  <si>
    <t xml:space="preserve">Madzikane Ka Zulu Memorial Hospital</t>
  </si>
  <si>
    <t xml:space="preserve">KwaBhaca</t>
  </si>
  <si>
    <t xml:space="preserve">https://www.google.com/maps/search/?api=1&amp;query=Madzikane%20Ka%20Zulu%20Memorial%20Hospital&amp;query_place_id=ChIJb-a_QUdc9R4RsG3o-1FdWb4</t>
  </si>
  <si>
    <t xml:space="preserve">KwaMagwaza Hospital</t>
  </si>
  <si>
    <t xml:space="preserve">eMthonjaneni</t>
  </si>
  <si>
    <t xml:space="preserve">https://www.google.com/maps/search/?api=1&amp;query=KwaMagwaza%20Hospital&amp;query_place_id=ChIJ_____zOS8B4Rzh29_l6OXOc</t>
  </si>
  <si>
    <t xml:space="preserve">Umlamli Hospital</t>
  </si>
  <si>
    <t xml:space="preserve">Mlamli</t>
  </si>
  <si>
    <t xml:space="preserve">Quthing</t>
  </si>
  <si>
    <t xml:space="preserve">https://www.google.com/maps/search/?api=1&amp;query=Umlamli%20Hospital&amp;query_place_id=ChIJO7JxJ8_Jix4ReSRyUm-k-C4</t>
  </si>
  <si>
    <t xml:space="preserve">Molteno Hospital</t>
  </si>
  <si>
    <t xml:space="preserve">Molteno</t>
  </si>
  <si>
    <t xml:space="preserve">https://www.google.com/maps/search/?api=1&amp;query=Molteno%20Hospital&amp;query_place_id=ChIJTw5UNpQziB4RfovXigXuORQ</t>
  </si>
  <si>
    <t xml:space="preserve">Dr Malizo Mpehle Memorial Hospital</t>
  </si>
  <si>
    <t xml:space="preserve">Tsolo</t>
  </si>
  <si>
    <t xml:space="preserve">https://www.google.com/maps/search/?api=1&amp;query=Dr%20Malizo%20Mpehle%20Memorial%20Hospital&amp;query_place_id=ChIJdaKnFfTjXx4RbCdItMmGiiU</t>
  </si>
  <si>
    <t xml:space="preserve">Daymed Private Hospital</t>
  </si>
  <si>
    <t xml:space="preserve">https://www.google.com/maps/search/?api=1&amp;query=Daymed%20Private%20Hospital&amp;query_place_id=ChIJw3Po33y89h4RYfldegP8ac0</t>
  </si>
  <si>
    <t xml:space="preserve">Die Cloete-Joubert Gedenk Hospitaal</t>
  </si>
  <si>
    <t xml:space="preserve">https://www.google.com/maps/search/?api=1&amp;query=Die%20Cloete-Joubert%20Gedenk%20Hospitaal&amp;query_place_id=ChIJ8YaU83lBih4RJBzQ-yEaB1s</t>
  </si>
  <si>
    <t xml:space="preserve">hospital cestino</t>
  </si>
  <si>
    <t xml:space="preserve">https://www.google.com/maps/search/?api=1&amp;query=hospital%20cestino&amp;query_place_id=ChIJq6qqNghTUkYR704Knrt9r8A</t>
  </si>
  <si>
    <t xml:space="preserve">West Vaal Hospital</t>
  </si>
  <si>
    <t xml:space="preserve">https://www.google.com/maps/search/?api=1&amp;query=West%20Vaal%20Hospital&amp;query_place_id=ChIJAQAAhPbulh4RFry-ubSIdoc</t>
  </si>
  <si>
    <t xml:space="preserve">Life Anncron Hospital</t>
  </si>
  <si>
    <t xml:space="preserve">Klerksdorp</t>
  </si>
  <si>
    <t xml:space="preserve">https://www.google.com/maps/search/?api=1&amp;query=Life%20Anncron%20Hospital&amp;query_place_id=ChIJ87spAjDxlh4RzOy196Q1V9Q</t>
  </si>
  <si>
    <t xml:space="preserve">Nelspruit Health Centre - Sick Bay</t>
  </si>
  <si>
    <t xml:space="preserve">https://www.google.com/maps/search/?api=1&amp;query=Nelspruit%20Health%20Centre%20-%20Sick%20Bay&amp;query_place_id=ChIJ668UORtK6B4Rz5f1es8jnho</t>
  </si>
  <si>
    <t xml:space="preserve">TC Radio Sasol Site</t>
  </si>
  <si>
    <t xml:space="preserve">https://www.google.com/maps/search/?api=1&amp;query=TC%20Radio%20Sasol%20Site&amp;query_place_id=ChIJbSS9HbxdlB4RGcgMUhwb2KQ</t>
  </si>
  <si>
    <t xml:space="preserve">Hospital westivale</t>
  </si>
  <si>
    <t xml:space="preserve">https://www.google.com/maps/search/?api=1&amp;query=Hospital%20westivale&amp;query_place_id=ChIJc0hBIgBV9h4RkbCw6p9HP6g</t>
  </si>
  <si>
    <t xml:space="preserve">Newcastle Provincial Hospital - Paediatric Ward</t>
  </si>
  <si>
    <t xml:space="preserve">https://www.google.com/maps/search/?api=1&amp;query=Newcastle%20Provincial%20Hospital%20-%20Paediatric%20Ward&amp;query_place_id=ChIJ4xhXQzDo7R4RF186XiyAfOc</t>
  </si>
  <si>
    <t xml:space="preserve">Tshepong Hospital</t>
  </si>
  <si>
    <t xml:space="preserve">https://www.google.com/maps/search/?api=1&amp;query=Tshepong%20Hospital&amp;query_place_id=ChIJD-teV13xlh4RxoxdBi06_vw</t>
  </si>
  <si>
    <t xml:space="preserve">Lenmed Hospital</t>
  </si>
  <si>
    <t xml:space="preserve">https://www.google.com/maps/search/?api=1&amp;query=Lenmed%20Hospital&amp;query_place_id=ChIJS_DshDzxlh4RXqrDGoZMeyM</t>
  </si>
  <si>
    <t xml:space="preserve">Klerksdorp Hospital</t>
  </si>
  <si>
    <t xml:space="preserve">https://www.google.com/maps/search/?api=1&amp;query=Klerksdorp%20Hospital&amp;query_place_id=ChIJJ8Uboanxlh4RF9puTzf9Z0A</t>
  </si>
  <si>
    <t xml:space="preserve">Lenmed Wilmed Park Hospital and Heart Centre</t>
  </si>
  <si>
    <t xml:space="preserve">https://www.google.com/maps/search/?api=1&amp;query=Lenmed%20Wilmed%20Park%20Hospital%20and%20Heart%20Centre&amp;query_place_id=ChIJE2nb_qzxlh4R2uzseBTc3dQ</t>
  </si>
  <si>
    <t xml:space="preserve">Vereeniging Dierehospitaal BK</t>
  </si>
  <si>
    <t xml:space="preserve">https://www.google.com/maps/search/?api=1&amp;query=Vereeniging%20Dierehospitaal%20BK&amp;query_place_id=ChIJ0XXueSH4lB4RQ1z__nL7ZqM</t>
  </si>
  <si>
    <t xml:space="preserve">Joe Morolong Hospital</t>
  </si>
  <si>
    <t xml:space="preserve">Vryburg</t>
  </si>
  <si>
    <t xml:space="preserve">https://www.google.com/maps/search/?api=1&amp;query=Joe%20Morolong%20Hospital&amp;query_place_id=ChIJy_3HW4L7mB4RTFPTI1qJAPM</t>
  </si>
  <si>
    <t xml:space="preserve">Gelukspan District Hospital</t>
  </si>
  <si>
    <t xml:space="preserve">https://www.google.com/maps/search/?api=1&amp;query=Gelukspan%20District%20Hospital&amp;query_place_id=ChIJHV4LS_2qoh4R7Mq50A6Wu0o</t>
  </si>
  <si>
    <t xml:space="preserve">Bophelong (Mahikeng Provincial) Hospital</t>
  </si>
  <si>
    <t xml:space="preserve">Malebitsa</t>
  </si>
  <si>
    <t xml:space="preserve">https://www.google.com/maps/search/?api=1&amp;query=Bophelong%20(Mahikeng%20Provincial)%20Hospital&amp;query_place_id=ChIJvV8rFybLoh4Rbv9PhqFG78U</t>
  </si>
  <si>
    <t xml:space="preserve">Mahikeng Provincial Hospital</t>
  </si>
  <si>
    <t xml:space="preserve">https://www.google.com/maps/search/?api=1&amp;query=Mahikeng%20Provincial%20Hospital&amp;query_place_id=ChIJ3SaRw6vKoh4RcM0p1oJGbcY</t>
  </si>
  <si>
    <t xml:space="preserve">Vryburg Private Hospital</t>
  </si>
  <si>
    <t xml:space="preserve">https://www.google.com/maps/search/?api=1&amp;query=Vryburg%20Private%20Hospital&amp;query_place_id=ChIJC3YD0LH6mB4RJftyIRD0u54</t>
  </si>
  <si>
    <t xml:space="preserve">Bethesda Hospital</t>
  </si>
  <si>
    <t xml:space="preserve">Bethesda</t>
  </si>
  <si>
    <t xml:space="preserve">https://www.google.com/maps/search/?api=1&amp;query=Bethesda%20Hospital&amp;query_place_id=ChIJx6p8IljL-h4RCeZsl3nS_OQ</t>
  </si>
  <si>
    <t xml:space="preserve">Warrenton Hospital</t>
  </si>
  <si>
    <t xml:space="preserve">Warrenton</t>
  </si>
  <si>
    <t xml:space="preserve">https://www.google.com/maps/search/?api=1&amp;query=Warrenton%20Hospital&amp;query_place_id=ChIJsRA-eyTLmx4RbrfAuoRFRyM</t>
  </si>
  <si>
    <t xml:space="preserve">Waterval-Boven Hospital</t>
  </si>
  <si>
    <t xml:space="preserve">Emgwenya</t>
  </si>
  <si>
    <t xml:space="preserve">https://www.google.com/maps/search/?api=1&amp;query=Waterval-Boven%20Hospital&amp;query_place_id=ChIJhxsRNOmN6R4RQQ2xoYmgBfA</t>
  </si>
  <si>
    <t xml:space="preserve">Netcare N17 Hospital</t>
  </si>
  <si>
    <t xml:space="preserve">https://www.google.com/maps/search/?api=1&amp;query=Netcare%20N17%20Hospital&amp;query_place_id=ChIJwfS5q5AklR4Rc_w6qBDeCPw</t>
  </si>
  <si>
    <t xml:space="preserve">Richmond Hospital Administrators (Sandi Peter)</t>
  </si>
  <si>
    <t xml:space="preserve">https://www.google.com/maps/search/?api=1&amp;query=Richmond%20Hospital%20Administrators%20(Sandi%20Peter)&amp;query_place_id=ChIJbyYm59IngR4Rv_okhh3J5hA</t>
  </si>
  <si>
    <t xml:space="preserve">Netcare hospital</t>
  </si>
  <si>
    <t xml:space="preserve">https://www.google.com/maps/search/?api=1&amp;query=Netcare%20hospital&amp;query_place_id=ChIJf7MUNgCZlR4RfsPE9J_snek</t>
  </si>
  <si>
    <t xml:space="preserve">Surgiclinic</t>
  </si>
  <si>
    <t xml:space="preserve">https://www.google.com/maps/search/?api=1&amp;query=Surgiclinic&amp;query_place_id=ChIJRaE-AQCblR4RUs6PvxIjK_4</t>
  </si>
  <si>
    <t xml:space="preserve">Weight Doctors® Johannesburg - Specialists in ESG gastric reduction, gastric balloon &amp; weight loss injections</t>
  </si>
  <si>
    <t xml:space="preserve">https://www.google.com/maps/search/?api=1&amp;query=Weight%20Doctors%C2%AE%20Johannesburg%20-%20Specialists%20in%20ESG%20gastric%20reduction%2C%20gastric%20balloon%20%26%20weight%20loss%20injections&amp;query_place_id=ChIJm5PYmzGflR4RfbpY2khgMy0</t>
  </si>
  <si>
    <t xml:space="preserve">Dr Van Niekerk Hospital</t>
  </si>
  <si>
    <t xml:space="preserve">https://www.google.com/maps/search/?api=1&amp;query=Dr%20Van%20Niekerk%20Hospital&amp;query_place_id=ChIJUSzgAqCCORwRgckdi8EB5ME</t>
  </si>
  <si>
    <t xml:space="preserve">Nababeep Provincial Hospital</t>
  </si>
  <si>
    <t xml:space="preserve">Nababeep</t>
  </si>
  <si>
    <t xml:space="preserve">https://www.google.com/maps/search/?api=1&amp;query=Nababeep%20Provincial%20Hospital&amp;query_place_id=ChIJ73ap2bZ2ORwR2w4_czX2oJ0</t>
  </si>
  <si>
    <t xml:space="preserve">Alan Blyth Hospital</t>
  </si>
  <si>
    <t xml:space="preserve">Ladismith</t>
  </si>
  <si>
    <t xml:space="preserve">https://www.google.com/maps/search/?api=1&amp;query=Alan%20Blyth%20Hospital&amp;query_place_id=ChIJT9871bh61B0Rl-i5ptkN-SY</t>
  </si>
  <si>
    <t xml:space="preserve">Polokwane SUB ACUTE FACILITY, STEP DOWN AND FRAIL CARE, Theunis Fichardt Hospitium/Lim-CareWell</t>
  </si>
  <si>
    <t xml:space="preserve">https://www.google.com/maps/search/?api=1&amp;query=Polokwane%20SUB%20ACUTE%20FACILITY%2C%20STEP%20DOWN%20AND%20FRAIL%20CARE%2C%20Theunis%20Fichardt%20Hospitium%2FLim-CareWell&amp;query_place_id=ChIJqXg8Bc_Zxh4RBWoZuT_GLfU</t>
  </si>
  <si>
    <t xml:space="preserve">Pietermaritzburg Eye Hospital</t>
  </si>
  <si>
    <t xml:space="preserve">https://www.google.com/maps/search/?api=1&amp;query=Pietermaritzburg%20Eye%20Hospital&amp;query_place_id=ChIJTat64fe89h4RacJtz9wB2V4</t>
  </si>
  <si>
    <t xml:space="preserve">Grey's Hospital - Gynae Ward</t>
  </si>
  <si>
    <t xml:space="preserve">https://www.google.com/maps/search/?api=1&amp;query=Grey's%20Hospital%20-%20Gynae%20Ward&amp;query_place_id=ChIJZzCF_km79h4R66iYqzQSBvs</t>
  </si>
  <si>
    <t xml:space="preserve">Medical Chambers</t>
  </si>
  <si>
    <t xml:space="preserve">https://www.google.com/maps/search/?api=1&amp;query=Medical%20Chambers&amp;query_place_id=ChIJqdk8TSrYxh4R8z0dqNHA2sc</t>
  </si>
  <si>
    <t xml:space="preserve">MCare Nelspruit</t>
  </si>
  <si>
    <t xml:space="preserve">https://www.google.com/maps/search/?api=1&amp;query=MCare%20Nelspruit&amp;query_place_id=ChIJP3cDUW9L6B4R4v-HH0OvBeM</t>
  </si>
  <si>
    <t xml:space="preserve">Thusanong District Hospital - Paediatric Ward</t>
  </si>
  <si>
    <t xml:space="preserve">https://www.google.com/maps/search/?api=1&amp;query=Thusanong%20District%20Hospital%20-%20Paediatric%20Ward&amp;query_place_id=ChIJR5566LQWkR4RQspNX0G4SLE</t>
  </si>
  <si>
    <t xml:space="preserve">Helen Joseph Hospital</t>
  </si>
  <si>
    <t xml:space="preserve">https://www.google.com/maps/search/?api=1&amp;query=Helen%20Joseph%20Hospital&amp;query_place_id=ChIJ1_qMr74LlR4Rqb7POiohnnY</t>
  </si>
  <si>
    <t xml:space="preserve">Edenvale Hospital</t>
  </si>
  <si>
    <t xml:space="preserve">https://www.google.com/maps/search/?api=1&amp;query=Edenvale%20Hospital&amp;query_place_id=ChIJ70S9fI4SlR4R5-0pyHxWp8U</t>
  </si>
  <si>
    <t xml:space="preserve">Charlotte Maxeke Johannesburg Academic Hospital</t>
  </si>
  <si>
    <t xml:space="preserve">https://www.google.com/maps/search/?api=1&amp;query=Charlotte%20Maxeke%20Johannesburg%20Academic%20Hospital&amp;query_place_id=ChIJJ4B98UAMlR4RkiezXSC7omk</t>
  </si>
  <si>
    <t xml:space="preserve">Sparkle and care agency</t>
  </si>
  <si>
    <t xml:space="preserve">https://www.google.com/maps/search/?api=1&amp;query=Sparkle%20and%20care%20agency&amp;query_place_id=ChIJaaxar8lL6B4R_SIjHURfNM4</t>
  </si>
  <si>
    <t xml:space="preserve">Rob Ferreira Hospital - Psychiatry</t>
  </si>
  <si>
    <t xml:space="preserve">https://www.google.com/maps/search/?api=1&amp;query=Rob%20Ferreira%20Hospital%20-%20Psychiatry&amp;query_place_id=ChIJQzOc8w1K6B4Rplt_eX1H_Fc</t>
  </si>
  <si>
    <t xml:space="preserve">Mare Carl Von E</t>
  </si>
  <si>
    <t xml:space="preserve">https://www.google.com/maps/search/?api=1&amp;query=Mare%20Carl%20Von%20E&amp;query_place_id=ChIJ3bPnKkdK6B4RaZkHnd-XKjg</t>
  </si>
  <si>
    <t xml:space="preserve">Madadeni Section5 E8746</t>
  </si>
  <si>
    <t xml:space="preserve">https://www.google.com/maps/search/?api=1&amp;query=Madadeni%20Section5%20E8746&amp;query_place_id=ChIJ-RlGTCbn7R4RdJd3QTB5Hyk</t>
  </si>
  <si>
    <t xml:space="preserve">Newcastle Mediclinic-ER</t>
  </si>
  <si>
    <t xml:space="preserve">https://www.google.com/maps/search/?api=1&amp;query=Newcastle%20Mediclinic-ER&amp;query_place_id=ChIJJ1CRpRLp7R4RU-g4Rg6pMz4</t>
  </si>
  <si>
    <t xml:space="preserve">Rewild</t>
  </si>
  <si>
    <t xml:space="preserve">https://www.google.com/maps/search/?api=1&amp;query=Rewild&amp;query_place_id=ChIJ_7S-HGdlwx4RKAlk9Mq7aco</t>
  </si>
  <si>
    <t xml:space="preserve">Redmeds Medical Bureau</t>
  </si>
  <si>
    <t xml:space="preserve">https://www.google.com/maps/search/?api=1&amp;query=Redmeds%20Medical%20Bureau&amp;query_place_id=ChIJI3nJcvpuwx4R567H9QZ6eQ4</t>
  </si>
  <si>
    <t xml:space="preserve">Mseleni hospital</t>
  </si>
  <si>
    <t xml:space="preserve">Mbazwana</t>
  </si>
  <si>
    <t xml:space="preserve">https://www.google.com/maps/search/?api=1&amp;query=Mseleni%20hospital&amp;query_place_id=ChIJxZnyNQAz-x4RWb_WV2JGbvE</t>
  </si>
  <si>
    <t xml:space="preserve">Medvic Medical Bureau</t>
  </si>
  <si>
    <t xml:space="preserve">https://www.google.com/maps/search/?api=1&amp;query=Medvic%20Medical%20Bureau&amp;query_place_id=ChIJaX_QJjbo7R4R3SJa3EcaGnA</t>
  </si>
  <si>
    <t xml:space="preserve">Madadeni Hospital Neonatal I.C.U.</t>
  </si>
  <si>
    <t xml:space="preserve">https://www.google.com/maps/search/?api=1&amp;query=Madadeni%20Hospital%20Neonatal%20I.C.U.&amp;query_place_id=ChIJVVVVlSPh7R4RCht8bkd_4r0</t>
  </si>
  <si>
    <t xml:space="preserve">Hlabisa Hospital</t>
  </si>
  <si>
    <t xml:space="preserve">https://www.google.com/maps/search/?api=1&amp;query=Hlabisa%20Hospital&amp;query_place_id=ChIJIfX9e2qn-h4R74SrCt7WYkA</t>
  </si>
  <si>
    <t xml:space="preserve">Protea Glen</t>
  </si>
  <si>
    <t xml:space="preserve">https://www.google.com/maps/search/?api=1&amp;query=Protea%20Glen&amp;query_place_id=ChIJgVwFTcMJlR4REyeKMMfPHr0</t>
  </si>
  <si>
    <t xml:space="preserve">Pasteur Hospital park</t>
  </si>
  <si>
    <t xml:space="preserve">https://www.google.com/maps/search/?api=1&amp;query=Pasteur%20Hospital%20park&amp;query_place_id=ChIJVVVVVbmnlR4RJft8BBF7ndM</t>
  </si>
  <si>
    <t xml:space="preserve">Mediclinic Highveld - Neonatal Icu</t>
  </si>
  <si>
    <t xml:space="preserve">https://www.google.com/maps/search/?api=1&amp;query=Mediclinic%20Highveld%20-%20Neonatal%20Icu&amp;query_place_id=ChIJSdfhHXgS6x4R0b5C0Ay_14Q</t>
  </si>
  <si>
    <t xml:space="preserve">https://www.google.com/maps/search/?api=1&amp;query=Johannesburg&amp;query_place_id=ChIJz8rp63wJlR4R7LOfzv-RNaY</t>
  </si>
  <si>
    <t xml:space="preserve">Lenmed Royal Hospital And Heart Centre</t>
  </si>
  <si>
    <t xml:space="preserve">https://www.google.com/maps/search/?api=1&amp;query=Lenmed%20Royal%20Hospital%20And%20Heart%20Centre&amp;query_place_id=ChIJa082MrUbmx4RuGwU5M2hPQs</t>
  </si>
  <si>
    <t xml:space="preserve">Private Hospital @ Ekhaya</t>
  </si>
  <si>
    <t xml:space="preserve">https://www.google.com/maps/search/?api=1&amp;query=Private%20Hospital%20%40%20Ekhaya&amp;query_place_id=ChIJt6Mh3U0bmx4Rr6y-WhdMVKA</t>
  </si>
  <si>
    <t xml:space="preserve">Kimberley State Hospital</t>
  </si>
  <si>
    <t xml:space="preserve">https://www.google.com/maps/search/?api=1&amp;query=Kimberley%20State%20Hospital&amp;query_place_id=ChIJDQBeRaMbmx4Rti_IJyJh4QQ</t>
  </si>
  <si>
    <t xml:space="preserve">Netcare Kimberley Dispensary</t>
  </si>
  <si>
    <t xml:space="preserve">https://www.google.com/maps/search/?api=1&amp;query=Netcare%20Kimberley%20Dispensary&amp;query_place_id=ChIJv_03h1Mamx4RSRPRVk2bslQ</t>
  </si>
  <si>
    <t xml:space="preserve">Kimmed Private Hospital</t>
  </si>
  <si>
    <t xml:space="preserve">https://www.google.com/maps/search/?api=1&amp;query=Kimmed%20Private%20Hospital&amp;query_place_id=ChIJtanZTK4bmx4Rn1fDY2D8Tfg</t>
  </si>
  <si>
    <t xml:space="preserve">Du Toit R R</t>
  </si>
  <si>
    <t xml:space="preserve">https://www.google.com/maps/search/?api=1&amp;query=Du%20Toit%20R%20R&amp;query_place_id=ChIJWTNV9q4bmx4Rmkb7NhPTn-A</t>
  </si>
  <si>
    <t xml:space="preserve">Kimberley Provincial Hospital - Renal Unit</t>
  </si>
  <si>
    <t xml:space="preserve">https://www.google.com/maps/search/?api=1&amp;query=Kimberley%20Provincial%20Hospital%20-%20Renal%20Unit&amp;query_place_id=ChIJfwYeD7Abmx4RyoNesKsQGxU</t>
  </si>
  <si>
    <t xml:space="preserve">Springs Private Hospital Group (Pty) Ltd</t>
  </si>
  <si>
    <t xml:space="preserve">https://www.google.com/maps/search/?api=1&amp;query=Springs%20Private%20Hospital%20Group%20(Pty)%20Ltd&amp;query_place_id=ChIJD5g4MkwklR4R6CJUNxoLcjI</t>
  </si>
  <si>
    <t xml:space="preserve">Kwamhlanga Hospital-ER</t>
  </si>
  <si>
    <t xml:space="preserve">https://www.google.com/maps/search/?api=1&amp;query=Kwamhlanga%20Hospital-ER&amp;query_place_id=ChIJLVshtTYJwB4RSxutKdsJckM</t>
  </si>
  <si>
    <t xml:space="preserve">Samsung Digital Village</t>
  </si>
  <si>
    <t xml:space="preserve">Matshiding</t>
  </si>
  <si>
    <t xml:space="preserve">https://www.google.com/maps/search/?api=1&amp;query=Samsung%20Digital%20Village&amp;query_place_id=ChIJq6qqqgdCwB4R4XlUy4MQPzE</t>
  </si>
  <si>
    <t xml:space="preserve">Ronoh S C T/a Crossmed Medical Centre</t>
  </si>
  <si>
    <t xml:space="preserve">https://www.google.com/maps/search/?api=1&amp;query=Ronoh%20S%20C%20T%2Fa%20Crossmed%20Medical%20Centre&amp;query_place_id=ChIJdZl-VEHt6h4R3A6f-u---5I</t>
  </si>
  <si>
    <t xml:space="preserve">Emalahleni Private Hospital - Paediatric Ward</t>
  </si>
  <si>
    <t xml:space="preserve">https://www.google.com/maps/search/?api=1&amp;query=Emalahleni%20Private%20Hospital%20-%20Paediatric%20Ward&amp;query_place_id=ChIJHYOWEJjy6h4RgvNY_Rivhj4</t>
  </si>
  <si>
    <t xml:space="preserve">CJ Hospital - eKhephini</t>
  </si>
  <si>
    <t xml:space="preserve">https://www.google.com/maps/search/?api=1&amp;query=CJ%20Hospital%20-%20eKhephini&amp;query_place_id=ChIJ9_RQaABBih4RJ2862FN7OfU</t>
  </si>
  <si>
    <t xml:space="preserve">Goldfields Healthcare</t>
  </si>
  <si>
    <t xml:space="preserve">https://www.google.com/maps/search/?api=1&amp;query=Goldfields%20Healthcare&amp;query_place_id=ChIJV73BW_8NkR4Raf97nZyFEg8</t>
  </si>
  <si>
    <t xml:space="preserve">Progressive Primary Health Care</t>
  </si>
  <si>
    <t xml:space="preserve">https://www.google.com/maps/search/?api=1&amp;query=Progressive%20Primary%20Health%20Care&amp;query_place_id=ChIJ7d3C9bYNkR4RN03lQypUeh0</t>
  </si>
  <si>
    <t xml:space="preserve">Netcare 911</t>
  </si>
  <si>
    <t xml:space="preserve">https://www.google.com/maps/search/?api=1&amp;query=Netcare%20911&amp;query_place_id=ChIJv_jnFL4NkR4RILjnM1gfMiU</t>
  </si>
  <si>
    <t xml:space="preserve">Minemed Medical Centre</t>
  </si>
  <si>
    <t xml:space="preserve">https://www.google.com/maps/search/?api=1&amp;query=Minemed%20Medical%20Centre&amp;query_place_id=ChIJ2bgN_D0NkR4RDl4Ti2wPw94</t>
  </si>
  <si>
    <t xml:space="preserve">Hospice</t>
  </si>
  <si>
    <t xml:space="preserve">https://www.google.com/maps/search/?api=1&amp;query=Hospice&amp;query_place_id=ChIJ5_1G7McNkR4RihHnNqmUUNU</t>
  </si>
  <si>
    <t xml:space="preserve">Netcare Kroon Hospital</t>
  </si>
  <si>
    <t xml:space="preserve">https://www.google.com/maps/search/?api=1&amp;query=Netcare%20Kroon%20Hospital&amp;query_place_id=ChIJnwxaOlngkx4RZBHd5yWsjlw</t>
  </si>
  <si>
    <t xml:space="preserve">Duff Scott Hospital</t>
  </si>
  <si>
    <t xml:space="preserve">https://www.google.com/maps/search/?api=1&amp;query=Duff%20Scott%20Hospital&amp;query_place_id=ChIJ0UlDd_2Nlh4Rc_HH_AbAgrw</t>
  </si>
  <si>
    <t xml:space="preserve">West Vaal Hospital - Surgical</t>
  </si>
  <si>
    <t xml:space="preserve">https://www.google.com/maps/search/?api=1&amp;query=West%20Vaal%20Hospital%20-%20Surgical&amp;query_place_id=ChIJmWa60Mbulh4RaQwqsKiPVxc</t>
  </si>
  <si>
    <t xml:space="preserve">Harmony Gold, Vaal River, Old 1# Engineering</t>
  </si>
  <si>
    <t xml:space="preserve">https://www.google.com/maps/search/?api=1&amp;query=Harmony%20Gold%2C%20Vaal%20River%2C%20Old%201%23%20Engineering&amp;query_place_id=ChIJt2F0GyLtlh4R8YJ423tNQvw</t>
  </si>
  <si>
    <t xml:space="preserve">Dr Zelda Health &amp; Medical Suite</t>
  </si>
  <si>
    <t xml:space="preserve">https://www.google.com/maps/search/?api=1&amp;query=Dr%20Zelda%20Health%20%26%20Medical%20Suite&amp;query_place_id=ChIJc7ZZ7c_rwh4RDuYxaujQOBw</t>
  </si>
  <si>
    <t xml:space="preserve">Midvaal Privaat Hospitaal Diverse Apteek</t>
  </si>
  <si>
    <t xml:space="preserve">THREE RIVERS</t>
  </si>
  <si>
    <t xml:space="preserve">https://www.google.com/maps/search/?api=1&amp;query=Midvaal%20Privaat%20Hospitaal%20Diverse%20Apteek&amp;query_place_id=ChIJS037vZ33lB4R7Wrx7RIUnbo</t>
  </si>
  <si>
    <t xml:space="preserve">Nkonjeni Hospital-ER</t>
  </si>
  <si>
    <t xml:space="preserve">https://www.google.com/maps/search/?api=1&amp;query=Nkonjeni%20Hospital-ER&amp;query_place_id=ChIJZbEqMHhv8B4RpJEmzd1H2Hw</t>
  </si>
  <si>
    <t xml:space="preserve">Ceza Hospital</t>
  </si>
  <si>
    <t xml:space="preserve">https://www.google.com/maps/search/?api=1&amp;query=Ceza%20Hospital&amp;query_place_id=ChIJeSOkkVcR8B4RLp1Zu2pvLdc</t>
  </si>
  <si>
    <t xml:space="preserve">Thulasiwe Hospital</t>
  </si>
  <si>
    <t xml:space="preserve">Mahlabatini</t>
  </si>
  <si>
    <t xml:space="preserve">https://www.google.com/maps/search/?api=1&amp;query=Thulasiwe%20Hospital&amp;query_place_id=ChIJNfajIr968B4RGwz5ZuUpQa0</t>
  </si>
  <si>
    <t xml:space="preserve">Dr RG ROSS</t>
  </si>
  <si>
    <t xml:space="preserve">https://www.google.com/maps/search/?api=1&amp;query=Dr%20RG%20ROSS&amp;query_place_id=ChIJHx4JDJ73lB4R5rTezlVCuiU</t>
  </si>
  <si>
    <t xml:space="preserve">Sebokeng Regional Hospital</t>
  </si>
  <si>
    <t xml:space="preserve">https://www.google.com/maps/search/?api=1&amp;query=Sebokeng%20Regional%20Hospital&amp;query_place_id=ChIJIx-rNDpXlB4RY2ALnYROWM0</t>
  </si>
  <si>
    <t xml:space="preserve">Naledi Nkanyezi Private Hospital</t>
  </si>
  <si>
    <t xml:space="preserve">https://www.google.com/maps/search/?api=1&amp;query=Naledi%20Nkanyezi%20Private%20Hospital&amp;query_place_id=ChIJ1-ch9aNWlB4R30A5WrN-lqo</t>
  </si>
  <si>
    <t xml:space="preserve">Epikazo Medical Centre</t>
  </si>
  <si>
    <t xml:space="preserve">https://www.google.com/maps/search/?api=1&amp;query=Epikazo%20Medical%20Centre&amp;query_place_id=ChIJmynsQlPHxR4RCJQppRQ-zhY</t>
  </si>
  <si>
    <t xml:space="preserve">Jessica's Wall of Life</t>
  </si>
  <si>
    <t xml:space="preserve">https://www.google.com/maps/search/?api=1&amp;query=Jessica's%20Wall%20of%20Life&amp;query_place_id=ChIJcUGPeYpZlB4R0oM6TzYBOc8</t>
  </si>
  <si>
    <t xml:space="preserve">St Mary's Kwamagwaza Hospital-ER</t>
  </si>
  <si>
    <t xml:space="preserve">https://www.google.com/maps/search/?api=1&amp;query=St%20Mary's%20Kwamagwaza%20Hospital-ER&amp;query_place_id=ChIJ15tNDtCR8B4RhuMhryLTPCA</t>
  </si>
  <si>
    <t xml:space="preserve">Van Der Vyver Petrus P J T/a Nyanga Medical Centre</t>
  </si>
  <si>
    <t xml:space="preserve">https://www.google.com/maps/search/?api=1&amp;query=Van%20Der%20Vyver%20Petrus%20P%20J%20T%2Fa%20Nyanga%20Medical%20Centre&amp;query_place_id=ChIJmTlMDk5tkR4RKjal5UuQilI</t>
  </si>
  <si>
    <t xml:space="preserve">KwaDukuza Private Hospital</t>
  </si>
  <si>
    <t xml:space="preserve">https://www.google.com/maps/search/?api=1&amp;query=KwaDukuza%20Private%20Hospital&amp;query_place_id=ChIJCYk-7E9H9x4Rlwe00TeELBo</t>
  </si>
  <si>
    <t xml:space="preserve">Ngwelezana Hospital</t>
  </si>
  <si>
    <t xml:space="preserve">Empangeni</t>
  </si>
  <si>
    <t xml:space="preserve">https://www.google.com/maps/search/?api=1&amp;query=Ngwelezana%20Hospital&amp;query_place_id=ChIJT6k6F-sR-h4Rr7jtkFdu2is</t>
  </si>
  <si>
    <t xml:space="preserve">Mountain View Hospital</t>
  </si>
  <si>
    <t xml:space="preserve">https://www.google.com/maps/search/?api=1&amp;query=Mountain%20View%20Hospital&amp;query_place_id=ChIJaeeuAiQs7h4RLUgXEeslegg</t>
  </si>
  <si>
    <t xml:space="preserve">Charles Johnson Memorial hospital</t>
  </si>
  <si>
    <t xml:space="preserve">Nqutu</t>
  </si>
  <si>
    <t xml:space="preserve">https://www.google.com/maps/search/?api=1&amp;query=Charles%20Johnson%20Memorial%20hospital&amp;query_place_id=ChIJie2w0q3H8R4RPHil0B6QHe4</t>
  </si>
  <si>
    <t xml:space="preserve">S.A.N.C.A. - Nongoma</t>
  </si>
  <si>
    <t xml:space="preserve">https://www.google.com/maps/search/?api=1&amp;query=S.A.N.C.A.%20-%20Nongoma&amp;query_place_id=ChIJPXSNfmqn-h4RRHPZcVYyepQ</t>
  </si>
  <si>
    <t xml:space="preserve">Siloah Lutheran Hospital</t>
  </si>
  <si>
    <t xml:space="preserve">Dlomodlomo</t>
  </si>
  <si>
    <t xml:space="preserve">https://www.google.com/maps/search/?api=1&amp;query=Siloah%20Lutheran%20Hospital&amp;query_place_id=ChIJO2Jqwk4C8B4R--swmYtsqis</t>
  </si>
  <si>
    <t xml:space="preserve">Child &amp; Family Welfare - Bhekuzulu</t>
  </si>
  <si>
    <t xml:space="preserve">https://www.google.com/maps/search/?api=1&amp;query=Child%20%26%20Family%20Welfare%20-%20Bhekuzulu&amp;query_place_id=ChIJ_____48u7h4Rb8diNz6su10</t>
  </si>
  <si>
    <t xml:space="preserve">Ballito Medical Centre</t>
  </si>
  <si>
    <t xml:space="preserve">https://www.google.com/maps/search/?api=1&amp;query=Ballito%20Medical%20Centre&amp;query_place_id=ChIJO24tRW4U9x4RB6s-gfxbPpo</t>
  </si>
  <si>
    <t xml:space="preserve">Greytown Specialised MDR/XDR TB Hospital</t>
  </si>
  <si>
    <t xml:space="preserve">https://www.google.com/maps/search/?api=1&amp;query=Greytown%20Specialised%20MDR%2FXDR%20TB%20Hospital&amp;query_place_id=ChIJofIAdwc58R4RLbjjOGXkV1A</t>
  </si>
  <si>
    <t xml:space="preserve">Lenmed Howick Private Hospital</t>
  </si>
  <si>
    <t xml:space="preserve">Howick</t>
  </si>
  <si>
    <t xml:space="preserve">https://www.google.com/maps/search/?api=1&amp;query=Lenmed%20Howick%20Private%20Hospital&amp;query_place_id=ChIJq0Qxh3Wp9h4RuZXZ-iGXLsA</t>
  </si>
  <si>
    <t xml:space="preserve">Lenmed La Verna Private Hospital</t>
  </si>
  <si>
    <t xml:space="preserve">uMnambithi</t>
  </si>
  <si>
    <t xml:space="preserve">https://www.google.com/maps/search/?api=1&amp;query=Lenmed%20La%20Verna%20Private%20Hospital&amp;query_place_id=ChIJT7kBIFg48h4Rs52li7aJfqo</t>
  </si>
  <si>
    <t xml:space="preserve">Estcourt Hospital</t>
  </si>
  <si>
    <t xml:space="preserve">Estcourt</t>
  </si>
  <si>
    <t xml:space="preserve">https://www.google.com/maps/search/?api=1&amp;query=Estcourt%20Hospital&amp;query_place_id=ChIJP9Uv2L3G8x4R367EZC7xQPc</t>
  </si>
  <si>
    <t xml:space="preserve">Mpilenhle Medical Centre</t>
  </si>
  <si>
    <t xml:space="preserve">https://www.google.com/maps/search/?api=1&amp;query=Mpilenhle%20Medical%20Centre&amp;query_place_id=ChIJOU-PJiOp9h4RyXaKFbIfLzU</t>
  </si>
  <si>
    <t xml:space="preserve">Howick Private Hospital-ER</t>
  </si>
  <si>
    <t xml:space="preserve">https://www.google.com/maps/search/?api=1&amp;query=Howick%20Private%20Hospital-ER&amp;query_place_id=ChIJo94blFqp9h4RAWvlrCq1Byw</t>
  </si>
  <si>
    <t xml:space="preserve">Harrier</t>
  </si>
  <si>
    <t xml:space="preserve">https://www.google.com/maps/search/?api=1&amp;query=Harrier&amp;query_place_id=ChIJ49zbxDip9h4RQoIgvoPDieY</t>
  </si>
  <si>
    <t xml:space="preserve">INDUMISO MEDICAL CENTRE</t>
  </si>
  <si>
    <t xml:space="preserve">https://www.google.com/maps/search/?api=1&amp;query=INDUMISO%20MEDICAL%20CENTRE&amp;query_place_id=ChIJT6ixKnM58R4RE-JOT-yeK_g</t>
  </si>
  <si>
    <t xml:space="preserve">Elizabeth Ross District Hospital</t>
  </si>
  <si>
    <t xml:space="preserve">https://www.google.com/maps/search/?api=1&amp;query=Elizabeth%20Ross%20District%20Hospital&amp;query_place_id=ChIJpYzUGwCx8h4RYi1V2ZtlJf8</t>
  </si>
  <si>
    <t xml:space="preserve">uMnambithi Provincial Hospital</t>
  </si>
  <si>
    <t xml:space="preserve">https://www.google.com/maps/search/?api=1&amp;query=uMnambithi%20Provincial%20Hospital&amp;query_place_id=ChIJHTUwvXtH8h4RBMa7XQRtquM</t>
  </si>
  <si>
    <t xml:space="preserve">Ragunandan M</t>
  </si>
  <si>
    <t xml:space="preserve">https://www.google.com/maps/search/?api=1&amp;query=Ragunandan%20M&amp;query_place_id=ChIJUVYSzgA39h4RNFHI8rOO9rc</t>
  </si>
  <si>
    <t xml:space="preserve">https://www.google.com/maps/search/?api=1&amp;query=Surgiclinic&amp;query_place_id=ChIJxwZMEBpK6B4RIdX35NEjayA</t>
  </si>
  <si>
    <t xml:space="preserve">Lowveld Hospital-ER</t>
  </si>
  <si>
    <t xml:space="preserve">https://www.google.com/maps/search/?api=1&amp;query=Lowveld%20Hospital-ER&amp;query_place_id=ChIJOXvWhadL6B4RlZewfWdZAhQ</t>
  </si>
  <si>
    <t xml:space="preserve">Rob Ferreira Hospital - Casualty Dept</t>
  </si>
  <si>
    <t xml:space="preserve">https://www.google.com/maps/search/?api=1&amp;query=Rob%20Ferreira%20Hospital%20-%20Casualty%20Dept&amp;query_place_id=ChIJQzOc8w1K6B4Rb7hPElM2Ams</t>
  </si>
  <si>
    <t xml:space="preserve">Diamant /Jagersfontein District Hospital</t>
  </si>
  <si>
    <t xml:space="preserve">Jagersfontein</t>
  </si>
  <si>
    <t xml:space="preserve">https://www.google.com/maps/search/?api=1&amp;query=Diamant%20%2FJagersfontein%20District%20Hospital&amp;query_place_id=ChIJr8NKWTR2hR4RNokj_hudlkw</t>
  </si>
  <si>
    <t xml:space="preserve">Sasol Infrachem Hospital-ER</t>
  </si>
  <si>
    <t xml:space="preserve">https://www.google.com/maps/search/?api=1&amp;query=Sasol%20Infrachem%20Hospital-ER&amp;query_place_id=ChIJ69be4WBflB4RP-i32qzfJlY</t>
  </si>
  <si>
    <t xml:space="preserve">Sipetu District Hospital</t>
  </si>
  <si>
    <t xml:space="preserve">Mount Frere</t>
  </si>
  <si>
    <t xml:space="preserve">https://www.google.com/maps/search/?api=1&amp;query=Sipetu%20District%20Hospital&amp;query_place_id=ChIJT6O3O_Vc9R4RDlHPFTv2czQ</t>
  </si>
  <si>
    <t xml:space="preserve">Isilimela hospital.</t>
  </si>
  <si>
    <t xml:space="preserve">Gomolo</t>
  </si>
  <si>
    <t xml:space="preserve">https://www.google.com/maps/search/?api=1&amp;query=Isilimela%20hospital.&amp;query_place_id=ChIJO8DmdxBXXh4Rc5tdNKGlalE</t>
  </si>
  <si>
    <t xml:space="preserve">Bambisana Hospital</t>
  </si>
  <si>
    <t xml:space="preserve">Lusikisiki</t>
  </si>
  <si>
    <t xml:space="preserve">https://www.google.com/maps/search/?api=1&amp;query=Bambisana%20Hospital&amp;query_place_id=ChIJ35Yb-ZIPXx4Rc9l2Dh5IY_8</t>
  </si>
  <si>
    <t xml:space="preserve">St Elizabeth's Hospital</t>
  </si>
  <si>
    <t xml:space="preserve">https://www.google.com/maps/search/?api=1&amp;query=St%20Elizabeth's%20Hospital&amp;query_place_id=ChIJn8G0dbMPXx4Rf0aAXgvnzjY</t>
  </si>
  <si>
    <t xml:space="preserve">Umzimkhulu Hospital</t>
  </si>
  <si>
    <t xml:space="preserve">Umzimkulu</t>
  </si>
  <si>
    <t xml:space="preserve">https://www.google.com/maps/search/?api=1&amp;query=Umzimkhulu%20Hospital&amp;query_place_id=ChIJKe01HBLP9R4R08GsvKoTDGQ</t>
  </si>
  <si>
    <t xml:space="preserve">Charles James T B Hospital - T.B Unit</t>
  </si>
  <si>
    <t xml:space="preserve">Malagazi</t>
  </si>
  <si>
    <t xml:space="preserve">https://www.google.com/maps/search/?api=1&amp;query=Charles%20James%20T%20B%20Hospital%20-%20T.B%20Unit&amp;query_place_id=ChIJ_____8RS9h4RueS2KDGHqkw</t>
  </si>
  <si>
    <t xml:space="preserve">Hallowes D L</t>
  </si>
  <si>
    <t xml:space="preserve">Underberg</t>
  </si>
  <si>
    <t xml:space="preserve">https://www.google.com/maps/search/?api=1&amp;query=Hallowes%20D%20L&amp;query_place_id=ChIJ5VfilOVj9B4RFVYr7I8KhcA</t>
  </si>
  <si>
    <t xml:space="preserve">St Margaret's T B Hospital</t>
  </si>
  <si>
    <t xml:space="preserve">Ingwe Rural</t>
  </si>
  <si>
    <t xml:space="preserve">https://www.google.com/maps/search/?api=1&amp;query=St%20Margaret's%20T%20B%20Hospital&amp;query_place_id=ChIJKe01HBLP9R4RWcr-ylCUsu0</t>
  </si>
  <si>
    <t xml:space="preserve">Netcare UCT Private Academic Hospital</t>
  </si>
  <si>
    <t xml:space="preserve">https://www.google.com/maps/search/?api=1&amp;query=Netcare%20UCT%20Private%20Academic%20Hospital&amp;query_place_id=ChIJn1nkphpdzB0RK-ss2h5uoLI</t>
  </si>
  <si>
    <t xml:space="preserve">Witpoort Hospital</t>
  </si>
  <si>
    <t xml:space="preserve">https://www.google.com/maps/search/?api=1&amp;query=Witpoort%20Hospital&amp;query_place_id=ChIJj42HNJyouR4RH8VgDx1qtxY</t>
  </si>
  <si>
    <t xml:space="preserve">Mediclinic Cape Town Hospital</t>
  </si>
  <si>
    <t xml:space="preserve">https://www.google.com/maps/search/?api=1&amp;query=Mediclinic%20Cape%20Town%20Hospital&amp;query_place_id=ChIJg_X5jnZnzB0Rxdc2XC5FI_M</t>
  </si>
  <si>
    <t xml:space="preserve">Victoria Hospital Wynberg</t>
  </si>
  <si>
    <t xml:space="preserve">https://www.google.com/maps/search/?api=1&amp;query=Victoria%20Hospital%20Wynberg&amp;query_place_id=ChIJi5IG1_BCzB0RyN1HpYgKzKc</t>
  </si>
  <si>
    <t xml:space="preserve">Postmasburg Hospital</t>
  </si>
  <si>
    <t xml:space="preserve">https://www.google.com/maps/search/?api=1&amp;query=Postmasburg%20Hospital&amp;query_place_id=ChIJaa7PMBbDnR4RLD-lFI2JFQ8</t>
  </si>
  <si>
    <t xml:space="preserve">Dr. Harry Surtie Hospital</t>
  </si>
  <si>
    <t xml:space="preserve">Upington</t>
  </si>
  <si>
    <t xml:space="preserve">https://www.google.com/maps/search/?api=1&amp;query=Dr.%20Harry%20Surtie%20Hospital&amp;query_place_id=ChIJc-yJU96sJhwRJotvV-AMxRU</t>
  </si>
  <si>
    <t xml:space="preserve">Brewelskloof Hospitaal</t>
  </si>
  <si>
    <t xml:space="preserve">https://www.google.com/maps/search/?api=1&amp;query=Brewelskloof%20Hospitaal&amp;query_place_id=ChIJeRl72Z14zR0RekZljlr_hHk</t>
  </si>
  <si>
    <t xml:space="preserve">Netcare Blaauwberg Hospital</t>
  </si>
  <si>
    <t xml:space="preserve">https://www.google.com/maps/search/?api=1&amp;query=Netcare%20Blaauwberg%20Hospital&amp;query_place_id=ChIJI-6we3xfzB0RgpVRFzohkCk</t>
  </si>
  <si>
    <t xml:space="preserve">Thembalethu Community Health Centre - T.B Unit</t>
  </si>
  <si>
    <t xml:space="preserve">https://www.google.com/maps/search/?api=1&amp;query=Thembalethu%20Community%20Health%20Centre%20-%20T.B%20Unit&amp;query_place_id=ChIJVQWgFqcb1h0R7a8eTyKbXq8</t>
  </si>
  <si>
    <t xml:space="preserve">Marseilles Health Centre</t>
  </si>
  <si>
    <t xml:space="preserve">Ka-Majosi</t>
  </si>
  <si>
    <t xml:space="preserve">https://www.google.com/maps/search/?api=1&amp;query=Marseilles%20Health%20Centre&amp;query_place_id=ChIJr2cbOp8txB4RzvIoWVqrnHE</t>
  </si>
  <si>
    <t xml:space="preserve">Tokollo District Hospital</t>
  </si>
  <si>
    <t xml:space="preserve">Heilbron</t>
  </si>
  <si>
    <t xml:space="preserve">https://www.google.com/maps/search/?api=1&amp;query=Tokollo%20District%20Hospital&amp;query_place_id=ChIJ7WuFjdF5kx4RQB1MPNpkx64</t>
  </si>
  <si>
    <t xml:space="preserve">Sr LAH Health Services</t>
  </si>
  <si>
    <t xml:space="preserve">https://www.google.com/maps/search/?api=1&amp;query=Sr%20LAH%20Health%20Services&amp;query_place_id=ChIJu05f4CJ5kx4R9RwL_muBF94</t>
  </si>
  <si>
    <t xml:space="preserve">Heidelberg Hospital</t>
  </si>
  <si>
    <t xml:space="preserve">Heidelberg</t>
  </si>
  <si>
    <t xml:space="preserve">https://www.google.com/maps/search/?api=1&amp;query=Heidelberg%20Hospital&amp;query_place_id=ChIJ_4fTzUvclB4R8470hg4XydQ</t>
  </si>
  <si>
    <t xml:space="preserve">St Andrew's Hospital</t>
  </si>
  <si>
    <t xml:space="preserve">Harding</t>
  </si>
  <si>
    <t xml:space="preserve">https://www.google.com/maps/search/?api=1&amp;query=St%20Andrew's%20Hospital&amp;query_place_id=ChIJb9xHxSns9R4RZ7kXr7WGs3U</t>
  </si>
  <si>
    <t xml:space="preserve">Busamed Harrismith Private Hospital</t>
  </si>
  <si>
    <t xml:space="preserve">https://www.google.com/maps/search/?api=1&amp;query=Busamed%20Harrismith%20Private%20Hospital&amp;query_place_id=ChIJBbUak79h7R4RRfEZ2Vd5vJs</t>
  </si>
  <si>
    <t xml:space="preserve">Khensani Hospital</t>
  </si>
  <si>
    <t xml:space="preserve">https://www.google.com/maps/search/?api=1&amp;query=Khensani%20Hospital&amp;query_place_id=ChIJDRJ33HZFxB4Rtx5bufr9Z70</t>
  </si>
  <si>
    <t xml:space="preserve">Germiston Hospital</t>
  </si>
  <si>
    <t xml:space="preserve">Germiston</t>
  </si>
  <si>
    <t xml:space="preserve">https://www.google.com/maps/search/?api=1&amp;query=Germiston%20Hospital&amp;query_place_id=ChIJBzmKj_4QlR4RIvbuDW5t17g</t>
  </si>
  <si>
    <t xml:space="preserve">Bertha Gxowa Hospital</t>
  </si>
  <si>
    <t xml:space="preserve">https://www.google.com/maps/search/?api=1&amp;query=Bertha%20Gxowa%20Hospital&amp;query_place_id=ChIJBzmKj_4QlR4RYnw_RRKivUA</t>
  </si>
  <si>
    <t xml:space="preserve">Life Bedford Gardens Hospital - Emergency Unit</t>
  </si>
  <si>
    <t xml:space="preserve">https://www.google.com/maps/search/?api=1&amp;query=Life%20Bedford%20Gardens%20Hospital%20-%20Emergency%20Unit&amp;query_place_id=ChIJS2qrm88RlR4RRdTUITqRFzU</t>
  </si>
  <si>
    <t xml:space="preserve">Bertha Gxowa Hospital - Casualty Dept</t>
  </si>
  <si>
    <t xml:space="preserve">https://www.google.com/maps/search/?api=1&amp;query=Bertha%20Gxowa%20Hospital%20-%20Casualty%20Dept&amp;query_place_id=ChIJa80CD_wQlR4RolMvPzPsHXo</t>
  </si>
  <si>
    <t xml:space="preserve">Mafube Frankfort Provincial Hospital</t>
  </si>
  <si>
    <t xml:space="preserve">Frankfort</t>
  </si>
  <si>
    <t xml:space="preserve">https://www.google.com/maps/search/?api=1&amp;query=Mafube%20Frankfort%20Provincial%20Hospital&amp;query_place_id=ChIJQyFsS2VPkx4RNewxx7Gz5MY</t>
  </si>
  <si>
    <t xml:space="preserve">Mafube District Hospital</t>
  </si>
  <si>
    <t xml:space="preserve">https://www.google.com/maps/search/?api=1&amp;query=Mafube%20District%20Hospital&amp;query_place_id=ChIJY1-x_pxPkx4Rq2r9JOyf6BI</t>
  </si>
  <si>
    <t xml:space="preserve">Holy Cross Hospital</t>
  </si>
  <si>
    <t xml:space="preserve">Flagstaff</t>
  </si>
  <si>
    <t xml:space="preserve">https://www.google.com/maps/search/?api=1&amp;query=Holy%20Cross%20Hospital&amp;query_place_id=ChIJC-Cz5UZ3Xx4Runu_wMFCxO0</t>
  </si>
  <si>
    <t xml:space="preserve">Umtshezi Private Hospital</t>
  </si>
  <si>
    <t xml:space="preserve">https://www.google.com/maps/search/?api=1&amp;query=Umtshezi%20Private%20Hospital&amp;query_place_id=ChIJcXBnH8vH8x4R5adLOAIE3FY</t>
  </si>
  <si>
    <t xml:space="preserve">Eshowe Provincial Hospital</t>
  </si>
  <si>
    <t xml:space="preserve">Eshowe</t>
  </si>
  <si>
    <t xml:space="preserve">https://www.google.com/maps/search/?api=1&amp;query=Eshowe%20Provincial%20Hospital&amp;query_place_id=ChIJtXTuX1-l8B4RCX1HN5_PdRA</t>
  </si>
  <si>
    <t xml:space="preserve">Ermelo Provincial Hospital</t>
  </si>
  <si>
    <t xml:space="preserve">https://www.google.com/maps/search/?api=1&amp;query=Ermelo%20Provincial%20Hospital&amp;query_place_id=ChIJXUwjwvrl6x4RohabMWjNyYY</t>
  </si>
  <si>
    <t xml:space="preserve">Queen Nandi Regional Hospital</t>
  </si>
  <si>
    <t xml:space="preserve">https://www.google.com/maps/search/?api=1&amp;query=Queen%20Nandi%20Regional%20Hospital&amp;query_place_id=ChIJtZJ6U9EQ-h4RXwjT-w0-qpw</t>
  </si>
  <si>
    <t xml:space="preserve">Lower Umfolozi District War Memorial Hospital-ER</t>
  </si>
  <si>
    <t xml:space="preserve">https://www.google.com/maps/search/?api=1&amp;query=Lower%20Umfolozi%20District%20War%20Memorial%20Hospital-ER&amp;query_place_id=ChIJ1UTVTmIR-h4RNoQoUwFc9zw</t>
  </si>
  <si>
    <t xml:space="preserve">Lower Umfolozi District War Memorial Hospital - X-Ray Dept</t>
  </si>
  <si>
    <t xml:space="preserve">https://www.google.com/maps/search/?api=1&amp;query=Lower%20Umfolozi%20District%20War%20Memorial%20Hospital%20-%20X-Ray%20Dept&amp;query_place_id=ChIJG-Z6U9EQ-h4R5SuPLYtKs9w</t>
  </si>
  <si>
    <t xml:space="preserve">Lower Umfolozi District War Memorial Hospital - Neonatal I.C.U</t>
  </si>
  <si>
    <t xml:space="preserve">https://www.google.com/maps/search/?api=1&amp;query=Lower%20Umfolozi%20District%20War%20Memorial%20Hospital%20-%20Neonatal%20I.C.U&amp;query_place_id=ChIJG-Z6U9EQ-h4R7v3VMQr-1Xs</t>
  </si>
  <si>
    <t xml:space="preserve">Ngwelezana Hospital - Dept of Surgery</t>
  </si>
  <si>
    <t xml:space="preserve">https://www.google.com/maps/search/?api=1&amp;query=Ngwelezana%20Hospital%20-%20Dept%20of%20Surgery&amp;query_place_id=ChIJzSnsQwca-h4RbLEqI5WvdTI</t>
  </si>
  <si>
    <t xml:space="preserve">Ngwelezana Hospital - I.C.U</t>
  </si>
  <si>
    <t xml:space="preserve">https://www.google.com/maps/search/?api=1&amp;query=Ngwelezana%20Hospital%20-%20I.C.U&amp;query_place_id=ChIJAQAAANEQ-h4RU93nXjFLoIY</t>
  </si>
  <si>
    <t xml:space="preserve">Embalenhle CHC</t>
  </si>
  <si>
    <t xml:space="preserve">https://www.google.com/maps/search/?api=1&amp;query=Embalenhle%20CHC&amp;query_place_id=ChIJAUxZZBAV6x4R5dFPInrr_w0</t>
  </si>
  <si>
    <t xml:space="preserve">Mabika Renal Solutions</t>
  </si>
  <si>
    <t xml:space="preserve">https://www.google.com/maps/search/?api=1&amp;query=Mabika%20Renal%20Solutions&amp;query_place_id=ChIJP9-eGM8d-h4Rd5WJbD2_TOk</t>
  </si>
  <si>
    <t xml:space="preserve">https://www.google.com/maps/search/?api=1&amp;query=Durdoc%20Hospital&amp;query_place_id=ChIJfQWXRsep9x4R5-Vv3m04O-Y</t>
  </si>
  <si>
    <t xml:space="preserve">King George V Hospital-ER</t>
  </si>
  <si>
    <t xml:space="preserve">https://www.google.com/maps/search/?api=1&amp;query=King%20George%20V%20Hospital-ER&amp;query_place_id=ChIJtWyMdtAH9x4RWD4t0FK6P1M</t>
  </si>
  <si>
    <t xml:space="preserve">St Aidan's Provincial Hospital-ER</t>
  </si>
  <si>
    <t xml:space="preserve">https://www.google.com/maps/search/?api=1&amp;query=St%20Aidan's%20Provincial%20Hospital-ER&amp;query_place_id=ChIJL65W1Gep9x4RndDjPi4WVTc</t>
  </si>
  <si>
    <t xml:space="preserve">https://www.google.com/maps/search/?api=1&amp;query=Durban&amp;query_place_id=ChIJRRKVNvGp9x4RDcPN8gd9c5Y</t>
  </si>
  <si>
    <t xml:space="preserve">Lenmed Shifa Private Hospital</t>
  </si>
  <si>
    <t xml:space="preserve">https://www.google.com/maps/search/?api=1&amp;query=Lenmed%20Shifa%20Private%20Hospital&amp;query_place_id=ChIJZQAz-bQA9x4RrznMPxGaZ1Y</t>
  </si>
  <si>
    <t xml:space="preserve">McCord Hospital-ER</t>
  </si>
  <si>
    <t xml:space="preserve">https://www.google.com/maps/search/?api=1&amp;query=McCord%20Hospital-ER&amp;query_place_id=ChIJswKb-FAH9x4Rjq08n_0dLLs</t>
  </si>
  <si>
    <t xml:space="preserve">King Edward Viii Hospital - Critical Care Unit</t>
  </si>
  <si>
    <t xml:space="preserve">https://www.google.com/maps/search/?api=1&amp;query=King%20Edward%20Viii%20Hospital%20-%20Critical%20Care%20Unit&amp;query_place_id=ChIJVUNk7oep9x4R-YxcY89wI7w</t>
  </si>
  <si>
    <t xml:space="preserve">https://www.google.com/maps/search/?api=1&amp;query=Durban&amp;query_place_id=ChIJ81-vFxGp9x4R9n-oVY_WEkw</t>
  </si>
  <si>
    <t xml:space="preserve">Ascot Park Hospital</t>
  </si>
  <si>
    <t xml:space="preserve">https://www.google.com/maps/search/?api=1&amp;query=Ascot%20Park%20Hospital&amp;query_place_id=ChIJk1AEEdup9x4RBskpV2NXGXg</t>
  </si>
  <si>
    <t xml:space="preserve">LENMED MooiMed Private Hospital</t>
  </si>
  <si>
    <t xml:space="preserve">https://www.google.com/maps/search/?api=1&amp;query=LENMED%20MooiMed%20Private%20Hospital&amp;query_place_id=ChIJCVbWXyeBlh4R2k7Y1icuJ84</t>
  </si>
  <si>
    <t xml:space="preserve">Busamed Hospital</t>
  </si>
  <si>
    <t xml:space="preserve">https://www.google.com/maps/search/?api=1&amp;query=Busamed%20Hospital&amp;query_place_id=ChIJh6-oP_ltlR4Rmg8cRw-N_9k</t>
  </si>
  <si>
    <t xml:space="preserve">Mashishing Hospital</t>
  </si>
  <si>
    <t xml:space="preserve">Mashishing</t>
  </si>
  <si>
    <t xml:space="preserve">https://www.google.com/maps/search/?api=1&amp;query=Mashishing%20Hospital&amp;query_place_id=ChIJA1IyjYINwh4Rz3Ug6V19GCg</t>
  </si>
  <si>
    <t xml:space="preserve">King Nyabela Hospital</t>
  </si>
  <si>
    <t xml:space="preserve">https://www.google.com/maps/search/?api=1&amp;query=King%20Nyabela%20Hospital&amp;query_place_id=ChIJaV_jfABf6h4R9xZ2CKLxz5c</t>
  </si>
  <si>
    <t xml:space="preserve">Hester Malan Hospital</t>
  </si>
  <si>
    <t xml:space="preserve">Douglas</t>
  </si>
  <si>
    <t xml:space="preserve">https://www.google.com/maps/search/?api=1&amp;query=Hester%20Malan%20Hospital&amp;query_place_id=ChIJh93md1aVnB4RTidhan2HHBw</t>
  </si>
  <si>
    <t xml:space="preserve">Solomon Linda Community Health Centre</t>
  </si>
  <si>
    <t xml:space="preserve">Solomon Linda</t>
  </si>
  <si>
    <t xml:space="preserve">https://www.google.com/maps/search/?api=1&amp;query=Solomon%20Linda%20Community%20Health%20Centre&amp;query_place_id=ChIJBdCNTwCb8R4RcjcID2h58MY</t>
  </si>
  <si>
    <t xml:space="preserve">Clocolan</t>
  </si>
  <si>
    <t xml:space="preserve">https://www.google.com/maps/search/?api=1&amp;query=Clocolan&amp;query_place_id=ChIJCVUpT1yVIRwRRpirmtnXdSc</t>
  </si>
  <si>
    <t xml:space="preserve">Wilhelm Stahl Hospital</t>
  </si>
  <si>
    <t xml:space="preserve">https://www.google.com/maps/search/?api=1&amp;query=Wilhelm%20Stahl%20Hospital&amp;query_place_id=ChIJQUDgvoynhx4RK-ksh3c_jms</t>
  </si>
  <si>
    <t xml:space="preserve">Milo Baloyi</t>
  </si>
  <si>
    <t xml:space="preserve">Meyerton</t>
  </si>
  <si>
    <t xml:space="preserve">https://www.google.com/maps/search/?api=1&amp;query=Milo%20Baloyi&amp;query_place_id=ChIJXxkQ4Pr9lB4R7LRpd1-STKw</t>
  </si>
  <si>
    <t xml:space="preserve">Nomponjane P H C Melmoth</t>
  </si>
  <si>
    <t xml:space="preserve">https://www.google.com/maps/search/?api=1&amp;query=Nomponjane%20P%20H%20C%20Melmoth&amp;query_place_id=ChIJoSPSjzSQ8B4RfE89a_fl0Qg</t>
  </si>
  <si>
    <t xml:space="preserve">St Mary's Kwamagwaza Hospital</t>
  </si>
  <si>
    <t xml:space="preserve">https://www.google.com/maps/search/?api=1&amp;query=St%20Mary's%20Kwamagwaza%20Hospital&amp;query_place_id=ChIJp4jRLtOR8B4RAxD9kECO-v4</t>
  </si>
  <si>
    <t xml:space="preserve">Merlmoth</t>
  </si>
  <si>
    <t xml:space="preserve">Kamhlushwa-A</t>
  </si>
  <si>
    <t xml:space="preserve">https://www.google.com/maps/search/?api=1&amp;query=Merlmoth&amp;query_place_id=ChIJ9fTTULEr5h4RQ3Lg6CwnZug</t>
  </si>
  <si>
    <t xml:space="preserve">Mamello C H C</t>
  </si>
  <si>
    <t xml:space="preserve">Marquard</t>
  </si>
  <si>
    <t xml:space="preserve">https://www.google.com/maps/search/?api=1&amp;query=Mamello%20C%20H%20C&amp;query_place_id=ChIJAQAAAGz2jR4RYo7bfuT2ihg</t>
  </si>
  <si>
    <t xml:space="preserve">Netcare Margate Hospital</t>
  </si>
  <si>
    <t xml:space="preserve">Margate</t>
  </si>
  <si>
    <t xml:space="preserve">https://www.google.com/maps/search/?api=1&amp;query=Netcare%20Margate%20Hospital&amp;query_place_id=ChIJGfAQ9ry6WB4RbpcDo_EX4dQ</t>
  </si>
  <si>
    <t xml:space="preserve">Mediclinic Legae Hospital</t>
  </si>
  <si>
    <t xml:space="preserve">Mabopane</t>
  </si>
  <si>
    <t xml:space="preserve">https://www.google.com/maps/search/?api=1&amp;query=Mediclinic%20Legae%20Hospital&amp;query_place_id=ChIJrZdIFb7Ovx4RBmLuggAJnb8</t>
  </si>
  <si>
    <t xml:space="preserve">Odi District Hospital</t>
  </si>
  <si>
    <t xml:space="preserve">https://www.google.com/maps/search/?api=1&amp;query=Odi%20District%20Hospital&amp;query_place_id=ChIJw6nDVDLPvx4R-VyX-EDbJYI</t>
  </si>
  <si>
    <t xml:space="preserve">Medleb</t>
  </si>
  <si>
    <t xml:space="preserve">Lebowakgomo</t>
  </si>
  <si>
    <t xml:space="preserve">https://www.google.com/maps/search/?api=1&amp;query=Medleb&amp;query_place_id=ChIJ-0PKfmknwR4R4-TPUsrQLKg</t>
  </si>
  <si>
    <t xml:space="preserve">Ladysmith Provincial Hospital-ER</t>
  </si>
  <si>
    <t xml:space="preserve">https://www.google.com/maps/search/?api=1&amp;query=Ladysmith%20Provincial%20Hospital-ER&amp;query_place_id=ChIJpV1TOctH8h4RZ2z2OobtGLM</t>
  </si>
  <si>
    <t xml:space="preserve">Ladysmith Provincial Hospital - Surgical Ward 1</t>
  </si>
  <si>
    <t xml:space="preserve">https://www.google.com/maps/search/?api=1&amp;query=Ladysmith%20Provincial%20Hospital%20-%20Surgical%20Ward%201&amp;query_place_id=ChIJsW7_H1g48h4R02D9dtYr3rg</t>
  </si>
  <si>
    <t xml:space="preserve">Mantsopa Hospital</t>
  </si>
  <si>
    <t xml:space="preserve">Ladybrand</t>
  </si>
  <si>
    <t xml:space="preserve">https://www.google.com/maps/search/?api=1&amp;query=Mantsopa%20Hospital&amp;query_place_id=ChIJ_XV7zErPjR4RPBBeZHSHygE</t>
  </si>
  <si>
    <t xml:space="preserve">Bophelong Odendalsrus</t>
  </si>
  <si>
    <t xml:space="preserve">https://www.google.com/maps/search/?api=1&amp;query=Bophelong%20Odendalsrus&amp;query_place_id=ChIJMdQy_kkTkR4R9ZyqdNrJKug</t>
  </si>
  <si>
    <t xml:space="preserve">Khanya Community Health Center</t>
  </si>
  <si>
    <t xml:space="preserve">https://www.google.com/maps/search/?api=1&amp;query=Khanya%20Community%20Health%20Center&amp;query_place_id=ChIJCVTHAHF1lB4RlMrevEXjE1c</t>
  </si>
  <si>
    <t xml:space="preserve">Casnot Clinicare</t>
  </si>
  <si>
    <t xml:space="preserve">https://www.google.com/maps/search/?api=1&amp;query=Casnot%20Clinicare&amp;query_place_id=ChIJx5HPZDgz5h4RNS6covQHJ7c</t>
  </si>
  <si>
    <t xml:space="preserve">East Griqualand &amp; Usher Memorial Hospital</t>
  </si>
  <si>
    <t xml:space="preserve">Kokstad</t>
  </si>
  <si>
    <t xml:space="preserve">https://www.google.com/maps/search/?api=1&amp;query=East%20Griqualand%20%26%20Usher%20Memorial%20Hospital&amp;query_place_id=ChIJ1eZvIgwK9R4RjTRI2clJxY8</t>
  </si>
  <si>
    <t xml:space="preserve">Netcare Kokstad Private Hospital</t>
  </si>
  <si>
    <t xml:space="preserve">https://www.google.com/maps/search/?api=1&amp;query=Netcare%20Kokstad%20Private%20Hospital&amp;query_place_id=ChIJ4ZG7Q6Sh9R4RyPHO2P_38RQ</t>
  </si>
  <si>
    <t xml:space="preserve">Christ the King Hospital</t>
  </si>
  <si>
    <t xml:space="preserve">eXobho</t>
  </si>
  <si>
    <t xml:space="preserve">https://www.google.com/maps/search/?api=1&amp;query=Christ%20the%20King%20Hospital&amp;query_place_id=ChIJ_eI7tK409B4RmYDCnXc9Ezo</t>
  </si>
  <si>
    <t xml:space="preserve">Matla Coal Health Centre Kriel</t>
  </si>
  <si>
    <t xml:space="preserve">https://www.google.com/maps/search/?api=1&amp;query=Matla%20Coal%20Health%20Centre%20Kriel&amp;query_place_id=ChIJJW7Du2we6x4RD_cgqIdW-nQ</t>
  </si>
  <si>
    <t xml:space="preserve">Jhb Gen Hospital (Charlotte Maxeke)</t>
  </si>
  <si>
    <t xml:space="preserve">https://www.google.com/maps/search/?api=1&amp;query=Jhb%20Gen%20Hospital%20(Charlotte%20Maxeke)&amp;query_place_id=ChIJOenhKhUMlR4RxPv4Qra0_4Y</t>
  </si>
  <si>
    <t xml:space="preserve">Charlotte Maxeke hospital</t>
  </si>
  <si>
    <t xml:space="preserve">https://www.google.com/maps/search/?api=1&amp;query=Charlotte%20Maxeke%20hospital&amp;query_place_id=ChIJL6goLwANlR4R6SvIdmDeOyY</t>
  </si>
  <si>
    <t xml:space="preserve">Airport hospital</t>
  </si>
  <si>
    <t xml:space="preserve">Selby, Johannesburg</t>
  </si>
  <si>
    <t xml:space="preserve">https://www.google.com/maps/search/?api=1&amp;query=Airport%20hospital&amp;query_place_id=ChIJFe5UE5UOlR4RcW7jJriibLM</t>
  </si>
  <si>
    <t xml:space="preserve">Sizwe Tropical Diseases Hospital</t>
  </si>
  <si>
    <t xml:space="preserve">https://www.google.com/maps/search/?api=1&amp;query=Sizwe%20Tropical%20Diseases%20Hospital&amp;query_place_id=ChIJ9VS7DYgSlR4RhFbRaZZNa1I</t>
  </si>
  <si>
    <t xml:space="preserve">Charlotte Maxeke Johannesburg Academic Hospital - Chronic Haemodialysis Unit</t>
  </si>
  <si>
    <t xml:space="preserve">https://www.google.com/maps/search/?api=1&amp;query=Charlotte%20Maxeke%20Johannesburg%20Academic%20Hospital%20-%20Chronic%20Haemodialysis%20Unit&amp;query_place_id=ChIJXyrK_j8MlR4RUQHh44NCboY</t>
  </si>
  <si>
    <t xml:space="preserve">Hoopstad Hospital</t>
  </si>
  <si>
    <t xml:space="preserve">https://www.google.com/maps/search/?api=1&amp;query=Hoopstad%20Hospital&amp;query_place_id=ChIJpx-0ote7kB4Ro80ShSH87Q0</t>
  </si>
  <si>
    <t xml:space="preserve">Hlohlolwane Provincial Hospital</t>
  </si>
  <si>
    <t xml:space="preserve">Hlohlolwane</t>
  </si>
  <si>
    <t xml:space="preserve">https://www.google.com/maps/search/?api=1&amp;query=Hlohlolwane%20Provincial%20Hospital&amp;query_place_id=ChIJm4WHEMGUjR4Rx2JeWBTQ230</t>
  </si>
  <si>
    <t xml:space="preserve">Livingstone Hospital - Dept of Surgery</t>
  </si>
  <si>
    <t xml:space="preserve">https://www.google.com/maps/search/?api=1&amp;query=Livingstone%20Hospital%20-%20Dept%20of%20Surgery&amp;query_place_id=ChIJcSjjVeLTeh4RMzehXnuXSk8</t>
  </si>
  <si>
    <t xml:space="preserve">Lady Grey Provincial Hospital</t>
  </si>
  <si>
    <t xml:space="preserve">Lady Grey</t>
  </si>
  <si>
    <t xml:space="preserve">https://www.google.com/maps/search/?api=1&amp;query=Lady%20Grey%20Provincial%20Hospital&amp;query_place_id=ChIJYfUNe6zVix4RdUjEoMrbzVA</t>
  </si>
  <si>
    <t xml:space="preserve">Hulp Centre</t>
  </si>
  <si>
    <t xml:space="preserve">Ga-Nala</t>
  </si>
  <si>
    <t xml:space="preserve">https://www.google.com/maps/search/?api=1&amp;query=Hulp%20Centre&amp;query_place_id=ChIJl5o0cDkD6x4RJ5uBXGipqDQ</t>
  </si>
  <si>
    <t xml:space="preserve">Bethesda Hospital - Hiv Aids Sti's &amp; Tb (Hast)</t>
  </si>
  <si>
    <t xml:space="preserve">Jozini Rural</t>
  </si>
  <si>
    <t xml:space="preserve">https://www.google.com/maps/search/?api=1&amp;query=Bethesda%20Hospital%20-%20Hiv%20Aids%20Sti's%20%26%20Tb%20(Hast)&amp;query_place_id=ChIJq6qqqqqq8R4Rw4O2dQAClwc</t>
  </si>
  <si>
    <t xml:space="preserve">Embekweni Hospital</t>
  </si>
  <si>
    <t xml:space="preserve">Zastron</t>
  </si>
  <si>
    <t xml:space="preserve">https://www.google.com/maps/search/?api=1&amp;query=Embekweni%20Hospital&amp;query_place_id=ChIJRTOb1YpZiR4Rv_gaVurixWI</t>
  </si>
  <si>
    <t xml:space="preserve">Sterkstroom Provincial Hospital</t>
  </si>
  <si>
    <t xml:space="preserve">Inkwanca</t>
  </si>
  <si>
    <t xml:space="preserve">https://www.google.com/maps/search/?api=1&amp;query=Sterkstroom%20Provincial%20Hospital&amp;query_place_id=ChIJdbJAU1HWiR4RRk5lkCilaPc</t>
  </si>
  <si>
    <t xml:space="preserve">Manguzi Hospital</t>
  </si>
  <si>
    <t xml:space="preserve">Manguzi</t>
  </si>
  <si>
    <t xml:space="preserve">https://www.google.com/maps/search/?api=1&amp;query=Manguzi%20Hospital&amp;query_place_id=ChIJjYesBEuV5B4RB-puxsyGXjg</t>
  </si>
  <si>
    <t xml:space="preserve">Doctor Mhlambembiza</t>
  </si>
  <si>
    <t xml:space="preserve">https://www.google.com/maps/search/?api=1&amp;query=Doctor%20Mhlambembiza&amp;query_place_id=ChIJe1JooFPK-h4RJ9uzuqjanKY</t>
  </si>
  <si>
    <t xml:space="preserve">Middelburg Med 24</t>
  </si>
  <si>
    <t xml:space="preserve">https://www.google.com/maps/search/?api=1&amp;query=Middelburg%20Med%2024&amp;query_place_id=ChIJKa91S1Jg6h4Ra0TB07td68A</t>
  </si>
  <si>
    <t xml:space="preserve">Middelburg Hospital - Family Medicine Dept</t>
  </si>
  <si>
    <t xml:space="preserve">https://www.google.com/maps/search/?api=1&amp;query=Middelburg%20Hospital%20-%20Family%20Medicine%20Dept&amp;query_place_id=ChIJqR20QFVg6h4RjtJMOTmmOGw</t>
  </si>
  <si>
    <t xml:space="preserve">Burger C F &amp; Coetzer H T/a Life Midmed Hospital Casualty Dept</t>
  </si>
  <si>
    <t xml:space="preserve">https://www.google.com/maps/search/?api=1&amp;query=Burger%20C%20F%20%26%20Coetzer%20H%20T%2Fa%20Life%20Midmed%20Hospital%20Casualty%20Dept&amp;query_place_id=ChIJ_3IzsKxh6h4RZq9UniUtj0w</t>
  </si>
  <si>
    <t xml:space="preserve">Middleburg Hospital</t>
  </si>
  <si>
    <t xml:space="preserve">https://www.google.com/maps/search/?api=1&amp;query=Middleburg%20Hospital&amp;query_place_id=ChIJfZVyFgBf6h4RXYeXfHgTrYc</t>
  </si>
  <si>
    <t xml:space="preserve">Endumed Medical Centre</t>
  </si>
  <si>
    <t xml:space="preserve">https://www.google.com/maps/search/?api=1&amp;query=Endumed%20Medical%20Centre&amp;query_place_id=ChIJh_2_q_L58R4R1O904M-9lDs</t>
  </si>
  <si>
    <t xml:space="preserve">Elliot Hospital</t>
  </si>
  <si>
    <t xml:space="preserve">Khowa</t>
  </si>
  <si>
    <t xml:space="preserve">https://www.google.com/maps/search/?api=1&amp;query=Elliot%20Hospital&amp;query_place_id=ChIJffxXMADVYR4Rgd44fWPfjNk</t>
  </si>
  <si>
    <t xml:space="preserve">Western Deep Levels Hospital</t>
  </si>
  <si>
    <t xml:space="preserve">https://www.google.com/maps/search/?api=1&amp;query=Western%20Deep%20Levels%20Hospital&amp;query_place_id=ChIJGefyK4HPlR4RWmb6SyfW89c</t>
  </si>
  <si>
    <t xml:space="preserve">Sterkfontein Hospital</t>
  </si>
  <si>
    <t xml:space="preserve">https://www.google.com/maps/search/?api=1&amp;query=Sterkfontein%20Hospital&amp;query_place_id=ChIJu_1X2ktzlR4RuxyBN1AkmCI</t>
  </si>
  <si>
    <t xml:space="preserve">Old Aged</t>
  </si>
  <si>
    <t xml:space="preserve">https://www.google.com/maps/search/?api=1&amp;query=Old%20Aged&amp;query_place_id=ChIJYRhl4CFP-h4Rifb7c-FZ_sY</t>
  </si>
  <si>
    <t xml:space="preserve">Ekuphileni Renal Centre</t>
  </si>
  <si>
    <t xml:space="preserve">https://www.google.com/maps/search/?api=1&amp;query=Ekuphileni%20Renal%20Centre&amp;query_place_id=ChIJQUNs72JP-h4R0OC1DQvBXOo</t>
  </si>
  <si>
    <t xml:space="preserve">Cala Hospital</t>
  </si>
  <si>
    <t xml:space="preserve">Cala</t>
  </si>
  <si>
    <t xml:space="preserve">https://www.google.com/maps/search/?api=1&amp;query=Cala%20Hospital&amp;query_place_id=ChIJMe6sVd3EYR4Ry33RfOH_BYs</t>
  </si>
  <si>
    <t xml:space="preserve">eMakhazeni Hospital</t>
  </si>
  <si>
    <t xml:space="preserve">eMakhazeni</t>
  </si>
  <si>
    <t xml:space="preserve">https://www.google.com/maps/search/?api=1&amp;query=eMakhazeni%20Hospital&amp;query_place_id=ChIJ69P2N3Ii6h4R7U5Epzg-HXk</t>
  </si>
  <si>
    <t xml:space="preserve">Life Midmed Doctors Building 2</t>
  </si>
  <si>
    <t xml:space="preserve">https://www.google.com/maps/search/?api=1&amp;query=Life%20Midmed%20Doctors%20Building%202&amp;query_place_id=ChIJR1MzJ_dh6h4RlQNfcy6Zq0I</t>
  </si>
  <si>
    <t xml:space="preserve">Calvinia Abraham Esau Hospital</t>
  </si>
  <si>
    <t xml:space="preserve">Calvinia</t>
  </si>
  <si>
    <t xml:space="preserve">https://www.google.com/maps/search/?api=1&amp;query=Calvinia%20Abraham%20Esau%20Hospital&amp;query_place_id=ChIJiQVT-okILhwRmy6L-rM-qFg</t>
  </si>
  <si>
    <t xml:space="preserve">Boitumelo Regional Hospital</t>
  </si>
  <si>
    <t xml:space="preserve">https://www.google.com/maps/search/?api=1&amp;query=Boitumelo%20Regional%20Hospital&amp;query_place_id=ChIJWRO2fwDhkx4Revu6OkOcKFU</t>
  </si>
  <si>
    <t xml:space="preserve">Tshwaragano Community Hospital-Mothibistad-ER</t>
  </si>
  <si>
    <t xml:space="preserve">Mothibistad</t>
  </si>
  <si>
    <t xml:space="preserve">https://www.google.com/maps/search/?api=1&amp;query=Tshwaragano%20Community%20Hospital-Mothibistad-ER&amp;query_place_id=ChIJ2f6wjVn9nh4RebfGh6jp3BU</t>
  </si>
  <si>
    <t xml:space="preserve">Crestcare Hospital Malmesbury</t>
  </si>
  <si>
    <t xml:space="preserve">Malmesbury</t>
  </si>
  <si>
    <t xml:space="preserve">https://www.google.com/maps/search/?api=1&amp;query=Crestcare%20Hospital%20Malmesbury&amp;query_place_id=ChIJeZyKTUHhzB0Rsf4bT2-T6Ik</t>
  </si>
  <si>
    <t xml:space="preserve">Radie Kotze Hospital</t>
  </si>
  <si>
    <t xml:space="preserve">Piketberg</t>
  </si>
  <si>
    <t xml:space="preserve">https://www.google.com/maps/search/?api=1&amp;query=Radie%20Kotze%20Hospital&amp;query_place_id=ChIJZUdVm2MoMxwRNz_MQvUGokI</t>
  </si>
  <si>
    <t xml:space="preserve">Lapamunnik Hospital-ER</t>
  </si>
  <si>
    <t xml:space="preserve">Porterville</t>
  </si>
  <si>
    <t xml:space="preserve">https://www.google.com/maps/search/?api=1&amp;query=Lapamunnik%20Hospital-ER&amp;query_place_id=ChIJGYG5n6jSMhwRI2JcxTLapQk</t>
  </si>
  <si>
    <t xml:space="preserve">Gelukspan Hospital - Dept of Health</t>
  </si>
  <si>
    <t xml:space="preserve">https://www.google.com/maps/search/?api=1&amp;query=Gelukspan%20Hospital%20-%20Dept%20of%20Health&amp;query_place_id=ChIJQxNyFa6roh4RnGbVgEbu9aE</t>
  </si>
  <si>
    <t xml:space="preserve">Middelburg Hospital - Obstretrics &amp; Gynaecology Ward</t>
  </si>
  <si>
    <t xml:space="preserve">https://www.google.com/maps/search/?api=1&amp;query=Middelburg%20Hospital%20-%20Obstretrics%20%26%20Gynaecology%20Ward&amp;query_place_id=ChIJqR20QFVg6h4RTLDwEHAJ2Fg</t>
  </si>
  <si>
    <t xml:space="preserve">Carolina Provincial Hospital</t>
  </si>
  <si>
    <t xml:space="preserve">https://www.google.com/maps/search/?api=1&amp;query=Carolina%20Provincial%20Hospital&amp;query_place_id=ChIJsZjJ0jLU6x4RWFe9MBTmesY</t>
  </si>
  <si>
    <t xml:space="preserve">Sunrise Medical Centre</t>
  </si>
  <si>
    <t xml:space="preserve">https://www.google.com/maps/search/?api=1&amp;query=Sunrise%20Medical%20Centre&amp;query_place_id=ChIJm8kNdFUX-h4RWhq9E2HKNMU</t>
  </si>
  <si>
    <t xml:space="preserve">Dr Nxumalo's Eyangakithi Medicals</t>
  </si>
  <si>
    <t xml:space="preserve">Machibini</t>
  </si>
  <si>
    <t xml:space="preserve">https://www.google.com/maps/search/?api=1&amp;query=Dr%20Nxumalo's%20Eyangakithi%20Medicals&amp;query_place_id=ChIJ8TihNQBf-h4RP593hdbpAuM</t>
  </si>
  <si>
    <t xml:space="preserve">Maharaj A</t>
  </si>
  <si>
    <t xml:space="preserve">https://www.google.com/maps/search/?api=1&amp;query=Maharaj%20A&amp;query_place_id=ChIJH6FrhTsj-h4RpiHc-urvDAE</t>
  </si>
  <si>
    <t xml:space="preserve">Angella’s Table</t>
  </si>
  <si>
    <t xml:space="preserve">https://www.google.com/maps/search/?api=1&amp;query=Angella%E2%80%99s%20Table&amp;query_place_id=ChIJnzE8tjOP-h4RuUnaffyQsiA</t>
  </si>
  <si>
    <t xml:space="preserve">Ekuphileni Medical Centre</t>
  </si>
  <si>
    <t xml:space="preserve">https://www.google.com/maps/search/?api=1&amp;query=Ekuphileni%20Medical%20Centre&amp;query_place_id=ChIJq6qqqqqq8R4RHrEgHLmlJlY</t>
  </si>
  <si>
    <t xml:space="preserve">Maphumlo Hospital Mobile Services</t>
  </si>
  <si>
    <t xml:space="preserve">https://www.google.com/maps/search/?api=1&amp;query=Maphumlo%20Hospital%20Mobile%20Services&amp;query_place_id=ChIJq6qqqqqq8R4R102TT1SGLkI</t>
  </si>
  <si>
    <t xml:space="preserve">QMMC Wellness centre</t>
  </si>
  <si>
    <t xml:space="preserve">https://www.google.com/maps/search/?api=1&amp;query=QMMC%20Wellness%20centre&amp;query_place_id=ChIJqx42qg4R-h4RQ_1zijXrvE8</t>
  </si>
  <si>
    <t xml:space="preserve">General Justice Gizenga Mpanza Regional Hospital</t>
  </si>
  <si>
    <t xml:space="preserve">https://www.google.com/maps/search/?api=1&amp;query=General%20Justice%20Gizenga%20Mpanza%20Regional%20Hospital&amp;query_place_id=ChIJl6ErYz9H9x4RHqBM8aroxbs</t>
  </si>
  <si>
    <t xml:space="preserve">Gwelisa Hospital</t>
  </si>
  <si>
    <t xml:space="preserve">Kwazibusele</t>
  </si>
  <si>
    <t xml:space="preserve">https://www.google.com/maps/search/?api=1&amp;query=Gwelisa%20Hospital&amp;query_place_id=ChIJq6qqqrrV9h4RXX65oJSo4-M</t>
  </si>
  <si>
    <t xml:space="preserve">Charles Johnson Hospital Sight Saver Centres</t>
  </si>
  <si>
    <t xml:space="preserve">https://www.google.com/maps/search/?api=1&amp;query=Charles%20Johnson%20Hospital%20Sight%20Saver%20Centres&amp;query_place_id=ChIJ17TOUbDH8R4R8PFurDrYC2U</t>
  </si>
  <si>
    <t xml:space="preserve">uthungulu, zululand &amp; umkhanyakude</t>
  </si>
  <si>
    <t xml:space="preserve">https://www.google.com/maps/search/?api=1&amp;query=uthungulu%2C%20zululand%20%26%20umkhanyakude&amp;query_place_id=ChIJ6wejA8kQ-h4R4GHPImvP79s</t>
  </si>
  <si>
    <t xml:space="preserve">Tugela Ferry(town)</t>
  </si>
  <si>
    <t xml:space="preserve">Nhlanhleni</t>
  </si>
  <si>
    <t xml:space="preserve">https://www.google.com/maps/search/?api=1&amp;query=Tugela%20Ferry(town)&amp;query_place_id=ChIJ32x91fib8R4RSwClWpBnNzU</t>
  </si>
  <si>
    <t xml:space="preserve">MelomedRichardsbay</t>
  </si>
  <si>
    <t xml:space="preserve">Emangidini</t>
  </si>
  <si>
    <t xml:space="preserve">https://www.google.com/maps/search/?api=1&amp;query=MelomedRichardsbay&amp;query_place_id=ChIJqR4Tc8ar8R4RKpUbxMLDmZ4</t>
  </si>
  <si>
    <t xml:space="preserve">AMatimatolo clinica</t>
  </si>
  <si>
    <t xml:space="preserve">Matimatolo</t>
  </si>
  <si>
    <t xml:space="preserve">https://www.google.com/maps/search/?api=1&amp;query=AMatimatolo%20clinica&amp;query_place_id=ChIJtRUJq-Er8R4R76wJp8HFi2k</t>
  </si>
  <si>
    <t xml:space="preserve">Estcourt Provincal Hospital - O P D Clinic</t>
  </si>
  <si>
    <t xml:space="preserve">https://www.google.com/maps/search/?api=1&amp;query=Estcourt%20Provincal%20Hospital%20-%20O%20P%20D%20Clinic&amp;query_place_id=ChIJP9Uv2L3G8x4RmCZBoO0yKQs</t>
  </si>
  <si>
    <t xml:space="preserve">Oosvrystaat diere produkte real</t>
  </si>
  <si>
    <t xml:space="preserve">Ficksburg</t>
  </si>
  <si>
    <t xml:space="preserve">https://www.google.com/maps/search/?api=1&amp;query=Oosvrystaat%20diere%20produkte%20real&amp;query_place_id=ChIJ7yEII4GfjR4Rb6191wTc1RU</t>
  </si>
  <si>
    <t xml:space="preserve">Oosvrystaat Diere Produkte Brandstraat 48 Fouriesburg</t>
  </si>
  <si>
    <t xml:space="preserve">https://www.google.com/maps/search/?api=1&amp;query=Oosvrystaat%20Diere%20Produkte%20Brandstraat%2048%20Fouriesburg&amp;query_place_id=ChIJiWf4-ZCfjR4Rvg70l7rezyQ</t>
  </si>
  <si>
    <t xml:space="preserve">Ladysmith Emergency Medical Assistance</t>
  </si>
  <si>
    <t xml:space="preserve">https://www.google.com/maps/search/?api=1&amp;query=Ladysmith%20Emergency%20Medical%20Assistance&amp;query_place_id=ChIJZTg4a1JH8h4R-vBfFB-G0io</t>
  </si>
  <si>
    <t xml:space="preserve">Ladysmith Provincial Hospital - Internal Medicine</t>
  </si>
  <si>
    <t xml:space="preserve">https://www.google.com/maps/search/?api=1&amp;query=Ladysmith%20Provincial%20Hospital%20-%20Internal%20Medicine&amp;query_place_id=ChIJsW7_H1g48h4RnpIsLYA12kM</t>
  </si>
  <si>
    <t xml:space="preserve">Swallow</t>
  </si>
  <si>
    <t xml:space="preserve">https://www.google.com/maps/search/?api=1&amp;query=Swallow&amp;query_place_id=ChIJHXXumj6p9h4RH6cZR3YsF20</t>
  </si>
  <si>
    <t xml:space="preserve">Holy Cross Hospital - Theatre</t>
  </si>
  <si>
    <t xml:space="preserve">https://www.google.com/maps/search/?api=1&amp;query=Holy%20Cross%20Hospital%20-%20Theatre&amp;query_place_id=ChIJbxHUjkl3Xx4RzuV8PjceKfY</t>
  </si>
  <si>
    <t xml:space="preserve">Holy Cross Hospital - T.B Unit</t>
  </si>
  <si>
    <t xml:space="preserve">https://www.google.com/maps/search/?api=1&amp;query=Holy%20Cross%20Hospital%20-%20T.B%20Unit&amp;query_place_id=ChIJOURTXOheXx4RHHnfKOYzJLY</t>
  </si>
  <si>
    <t xml:space="preserve">Middelburg Provincal Hospital - Dietetics Department</t>
  </si>
  <si>
    <t xml:space="preserve">https://www.google.com/maps/search/?api=1&amp;query=Middelburg%20Provincal%20Hospital%20-%20Dietetics%20Department&amp;query_place_id=ChIJqR20QFVg6h4RcEwPvmCtwyA</t>
  </si>
  <si>
    <t xml:space="preserve">betSA middelburg</t>
  </si>
  <si>
    <t xml:space="preserve">https://www.google.com/maps/search/?api=1&amp;query=betSA%20middelburg&amp;query_place_id=ChIJtdSBcaFh6h4REWCCZwMGg5w</t>
  </si>
  <si>
    <t xml:space="preserve">Senorita Nhlabathi District Hospital</t>
  </si>
  <si>
    <t xml:space="preserve">https://www.google.com/maps/search/?api=1&amp;query=Senorita%20Nhlabathi%20District%20Hospital&amp;query_place_id=ChIJTXaHVLfIjR4Ryb2KvcOQ0nU</t>
  </si>
  <si>
    <t xml:space="preserve">DOCTOR MASHABANE'S SURGERY</t>
  </si>
  <si>
    <t xml:space="preserve">Kamaqhekeza</t>
  </si>
  <si>
    <t xml:space="preserve">https://www.google.com/maps/search/?api=1&amp;query=DOCTOR%20MASHABANE'S%20SURGERY&amp;query_place_id=ChIJn6uwa5cz5h4R2wUM707zQ94</t>
  </si>
  <si>
    <t xml:space="preserve">Pholela Community Health Centre</t>
  </si>
  <si>
    <t xml:space="preserve">Bulwer</t>
  </si>
  <si>
    <t xml:space="preserve">https://www.google.com/maps/search/?api=1&amp;query=Pholela%20Community%20Health%20Centre&amp;query_place_id=ChIJG8RKEMBq9B4RBFIF36WeOvU</t>
  </si>
  <si>
    <t xml:space="preserve">Murchison District Hospital</t>
  </si>
  <si>
    <t xml:space="preserve">Murchison</t>
  </si>
  <si>
    <t xml:space="preserve">https://www.google.com/maps/search/?api=1&amp;query=Murchison%20District%20Hospital&amp;query_place_id=ChIJl-8MAIKoWB4RktEmBTXRKgs</t>
  </si>
  <si>
    <t xml:space="preserve">Dunstan Farrell Hospital - T.B Unit</t>
  </si>
  <si>
    <t xml:space="preserve">https://www.google.com/maps/search/?api=1&amp;query=Dunstan%20Farrell%20Hospital%20-%20T.B%20Unit&amp;query_place_id=ChIJMUlEYagh9h4RADMIorfYg9w</t>
  </si>
  <si>
    <t xml:space="preserve">Rietvlei Hospital</t>
  </si>
  <si>
    <t xml:space="preserve">https://www.google.com/maps/search/?api=1&amp;query=Rietvlei%20Hospital&amp;query_place_id=ChIJKe01HBLP9R4RHWM1p7UTUIo</t>
  </si>
  <si>
    <t xml:space="preserve">Rietvlei Hospital - T.B Unit</t>
  </si>
  <si>
    <t xml:space="preserve">https://www.google.com/maps/search/?api=1&amp;query=Rietvlei%20Hospital%20-%20T.B%20Unit&amp;query_place_id=ChIJKe01HBLP9R4Rp-cPZiVad2I</t>
  </si>
  <si>
    <t xml:space="preserve">Saint Patrick's Hospital</t>
  </si>
  <si>
    <t xml:space="preserve">Mbizana</t>
  </si>
  <si>
    <t xml:space="preserve">https://www.google.com/maps/search/?api=1&amp;query=Saint%20Patrick's%20Hospital&amp;query_place_id=ChIJ6T51e_1eXx4R8b1mwYyv4Jk</t>
  </si>
  <si>
    <t xml:space="preserve">Thobothini</t>
  </si>
  <si>
    <t xml:space="preserve">https://www.google.com/maps/search/?api=1&amp;query=Thobothini&amp;query_place_id=ChIJacjHmRo35R4Rxpc_c-kLGdw</t>
  </si>
  <si>
    <t xml:space="preserve">Hospital Association of SA - H A S A</t>
  </si>
  <si>
    <t xml:space="preserve">https://www.google.com/maps/search/?api=1&amp;query=Hospital%20Association%20of%20SA%20-%20H%20A%20S%20A&amp;query_place_id=ChIJUeXbLC5zlR4RjRrBKDh4enc</t>
  </si>
  <si>
    <t xml:space="preserve">Pretoria Eye Institute</t>
  </si>
  <si>
    <t xml:space="preserve">https://www.google.com/maps/search/?api=1&amp;query=Pretoria%20Eye%20Institute&amp;query_place_id=ChIJ7wl0EvRhlR4RxP-HbT3T_Cg</t>
  </si>
  <si>
    <t xml:space="preserve">Manne Dipico Hospital</t>
  </si>
  <si>
    <t xml:space="preserve">Colesberg</t>
  </si>
  <si>
    <t xml:space="preserve">https://www.google.com/maps/search/?api=1&amp;query=Manne%20Dipico%20Hospital&amp;query_place_id=ChIJJQItVFllhh4RWpu4aSZMpkE</t>
  </si>
  <si>
    <t xml:space="preserve">Platinum Health - Burgersfort</t>
  </si>
  <si>
    <t xml:space="preserve">https://www.google.com/maps/search/?api=1&amp;query=Platinum%20Health%20-%20Burgersfort&amp;query_place_id=ChIJ6fY1uiAtwh4RnMdPy4k47xA</t>
  </si>
  <si>
    <t xml:space="preserve">Bophelong Renal Care Burgersfort</t>
  </si>
  <si>
    <t xml:space="preserve">https://www.google.com/maps/search/?api=1&amp;query=Bophelong%20Renal%20Care%20Burgersfort&amp;query_place_id=ChIJySrcsr0twh4RNvYpyIe-V34</t>
  </si>
  <si>
    <t xml:space="preserve">Yanguye P H C</t>
  </si>
  <si>
    <t xml:space="preserve">https://www.google.com/maps/search/?api=1&amp;query=Yanguye%20P%20H%20C&amp;query_place_id=ChIJoSPSjzSQ8B4RF8NmP5NOVEI</t>
  </si>
  <si>
    <t xml:space="preserve">Don McKenzie Hospital-ER</t>
  </si>
  <si>
    <t xml:space="preserve">eThekwini</t>
  </si>
  <si>
    <t xml:space="preserve">https://www.google.com/maps/search/?api=1&amp;query=Don%20McKenzie%20Hospital-ER&amp;query_place_id=ChIJLTJQOgbl9h4RG6QerUxpW3c</t>
  </si>
  <si>
    <t xml:space="preserve">Sipetu Hospital - T.B Unit</t>
  </si>
  <si>
    <t xml:space="preserve">https://www.google.com/maps/search/?api=1&amp;query=Sipetu%20Hospital%20-%20T.B%20Unit&amp;query_place_id=ChIJ5eW_QUdc9R4RVmA9tC1pGc8</t>
  </si>
  <si>
    <t xml:space="preserve">haunted hospital</t>
  </si>
  <si>
    <t xml:space="preserve">Dibi</t>
  </si>
  <si>
    <t xml:space="preserve">https://www.google.com/maps/search/?api=1&amp;query=haunted%20hospital&amp;query_place_id=ChIJs6AB4N8b9h4RR3_9fA4IRiU</t>
  </si>
  <si>
    <t xml:space="preserve">Humana Health Care</t>
  </si>
  <si>
    <t xml:space="preserve">https://www.google.com/maps/search/?api=1&amp;query=Humana%20Health%20Care&amp;query_place_id=ChIJT7HiPVAH9x4R1DYaDI3gtZI</t>
  </si>
  <si>
    <t xml:space="preserve">Kingsway Hospital-ER</t>
  </si>
  <si>
    <t xml:space="preserve">https://www.google.com/maps/search/?api=1&amp;query=Kingsway%20Hospital-ER&amp;query_place_id=ChIJ5bZelYKt9x4RhefqPZrws6o</t>
  </si>
  <si>
    <t xml:space="preserve">Flagstaff Community Health Centre</t>
  </si>
  <si>
    <t xml:space="preserve">https://www.google.com/maps/search/?api=1&amp;query=Flagstaff%20Community%20Health%20Centre&amp;query_place_id=ChIJfeh570N3Xx4R668amVEYHaw</t>
  </si>
  <si>
    <t xml:space="preserve">Busamed Hillcrest Private Hospital</t>
  </si>
  <si>
    <t xml:space="preserve">Outer West Durban</t>
  </si>
  <si>
    <t xml:space="preserve">https://www.google.com/maps/search/?api=1&amp;query=Busamed%20Hillcrest%20Private%20Hospital&amp;query_place_id=ChIJtfeqE1n69h4RzRSVxQ430f8</t>
  </si>
  <si>
    <t xml:space="preserve">Hillcrest Hospital</t>
  </si>
  <si>
    <t xml:space="preserve">Hillcrest</t>
  </si>
  <si>
    <t xml:space="preserve">https://www.google.com/maps/search/?api=1&amp;query=Hillcrest%20Hospital&amp;query_place_id=ChIJlWvV-m3-9h4R6_OgiZBz7HA</t>
  </si>
  <si>
    <t xml:space="preserve">R.K. Khan Hospital</t>
  </si>
  <si>
    <t xml:space="preserve">https://www.google.com/maps/search/?api=1&amp;query=R.K.%20Khan%20Hospital&amp;query_place_id=ChIJ67yeOqFV9h4Rc75UoLHEIAs</t>
  </si>
  <si>
    <t xml:space="preserve">Life Bay View Private Hospital</t>
  </si>
  <si>
    <t xml:space="preserve">https://www.google.com/maps/search/?api=1&amp;query=Life%20Bay%20View%20Private%20Hospital&amp;query_place_id=ChIJLfWm-PFp1h0R1YN6Qw1XoXU</t>
  </si>
  <si>
    <t xml:space="preserve">DP Marais TB Hospital</t>
  </si>
  <si>
    <t xml:space="preserve">https://www.google.com/maps/search/?api=1&amp;query=DP%20Marais%20TB%20Hospital&amp;query_place_id=ChIJifgYtIlBzB0RodKskxA0BsQ</t>
  </si>
  <si>
    <t xml:space="preserve">Arnot Medical Centre</t>
  </si>
  <si>
    <t xml:space="preserve">Rietkuil</t>
  </si>
  <si>
    <t xml:space="preserve">https://www.google.com/maps/search/?api=1&amp;query=Arnot%20Medical%20Centre&amp;query_place_id=ChIJce6R-C026h4RFb4KLojQ2Bc</t>
  </si>
  <si>
    <t xml:space="preserve">Taylor Bequest Provincial Hospital Matatiele</t>
  </si>
  <si>
    <t xml:space="preserve">Matatiele</t>
  </si>
  <si>
    <t xml:space="preserve">https://www.google.com/maps/search/?api=1&amp;query=Taylor%20Bequest%20Provincial%20Hospital%20Matatiele&amp;query_place_id=ChIJFVOWFf7W9B4RosYdZ-FUiWM</t>
  </si>
  <si>
    <t xml:space="preserve">The Bay Richards Bay</t>
  </si>
  <si>
    <t xml:space="preserve">https://www.google.com/maps/search/?api=1&amp;query=The%20Bay%20Richards%20Bay&amp;query_place_id=ChIJu5z2WQAB9x4R5LD0iqtvX1A</t>
  </si>
  <si>
    <t xml:space="preserve">Dihlabeng Regional Hospital</t>
  </si>
  <si>
    <t xml:space="preserve">Bethlehem</t>
  </si>
  <si>
    <t xml:space="preserve">https://www.google.com/maps/search/?api=1&amp;query=Dihlabeng%20Regional%20Hospital&amp;query_place_id=ChIJedULIL69kh4RlVTwAKfkoKk</t>
  </si>
  <si>
    <t xml:space="preserve">Tshwane Rehabilitation Hospital</t>
  </si>
  <si>
    <t xml:space="preserve">https://www.google.com/maps/search/?api=1&amp;query=Tshwane%20Rehabilitation%20Hospital&amp;query_place_id=ChIJn_GCzQZilR4RuNp34e330RI</t>
  </si>
  <si>
    <t xml:space="preserve">Services Hospital</t>
  </si>
  <si>
    <t xml:space="preserve">Los Angeles</t>
  </si>
  <si>
    <t xml:space="preserve">https://www.google.com/maps/search/?api=1&amp;query=Services%20Hospital&amp;query_place_id=ChIJ_d2OMkdzlR4R227bRXkZpPA</t>
  </si>
  <si>
    <t xml:space="preserve">Moses Kotane Hospital</t>
  </si>
  <si>
    <t xml:space="preserve">Ledig</t>
  </si>
  <si>
    <t xml:space="preserve">https://www.google.com/maps/search/?api=1&amp;query=Moses%20Kotane%20Hospital&amp;query_place_id=ChIJZa4oI14Jvh4RKwCJufO7IEQ</t>
  </si>
  <si>
    <t xml:space="preserve">Jubilee District Hospital</t>
  </si>
  <si>
    <t xml:space="preserve">https://www.google.com/maps/search/?api=1&amp;query=Jubilee%20District%20Hospital&amp;query_place_id=ChIJ57ZoKkXAvx4RvxU02VO3moM</t>
  </si>
  <si>
    <t xml:space="preserve">Platinum Health Union Hospital</t>
  </si>
  <si>
    <t xml:space="preserve">https://www.google.com/maps/search/?api=1&amp;query=Platinum%20Health%20Union%20Hospital&amp;query_place_id=ChIJ0QgNRmEgvB4RPL8nT0-FM98</t>
  </si>
  <si>
    <t xml:space="preserve">Elsie Ballot Hospital-ER</t>
  </si>
  <si>
    <t xml:space="preserve">Dr</t>
  </si>
  <si>
    <t xml:space="preserve">https://www.google.com/maps/search/?api=1&amp;query=Elsie%20Ballot%20Hospital-ER&amp;query_place_id=ChIJZfYvU_oV7B4R8P9yjjlj_y8</t>
  </si>
  <si>
    <t xml:space="preserve">Msukaligwa CHC</t>
  </si>
  <si>
    <t xml:space="preserve">https://www.google.com/maps/search/?api=1&amp;query=Msukaligwa%20CHC&amp;query_place_id=ChIJTXffB8n66x4RzAR4Bg-iLxc</t>
  </si>
  <si>
    <t xml:space="preserve">Doctor terminal</t>
  </si>
  <si>
    <t xml:space="preserve">https://www.google.com/maps/search/?api=1&amp;query=Doctor%20terminal&amp;query_place_id=ChIJp39VsJjl6x4RoNC0zKEFX-c</t>
  </si>
  <si>
    <t xml:space="preserve">Clinix Cullinan Private Hospital</t>
  </si>
  <si>
    <t xml:space="preserve">https://www.google.com/maps/search/?api=1&amp;query=Clinix%20Cullinan%20Private%20Hospital&amp;query_place_id=ChIJpaWoq9hXlR4RPpNi-dWX9Pc</t>
  </si>
  <si>
    <t xml:space="preserve">JD Newberry District Hospital</t>
  </si>
  <si>
    <t xml:space="preserve">https://www.google.com/maps/search/?api=1&amp;query=JD%20Newberry%20District%20Hospital&amp;query_place_id=ChIJXVr4K1WVjR4RXkUz9hjQEVU</t>
  </si>
  <si>
    <t xml:space="preserve">John Daniel Newbury Hospital</t>
  </si>
  <si>
    <t xml:space="preserve">https://www.google.com/maps/search/?api=1&amp;query=John%20Daniel%20Newbury%20Hospital&amp;query_place_id=ChIJQ9I0zsaUjR4RWa0ayQkMClA</t>
  </si>
  <si>
    <t xml:space="preserve">Midland Hospital Graaff-Reinet</t>
  </si>
  <si>
    <t xml:space="preserve">Robert Sobukwe</t>
  </si>
  <si>
    <t xml:space="preserve">https://www.google.com/maps/search/?api=1&amp;query=Midland%20Hospital%20Graaff-Reinet&amp;query_place_id=ChIJwccXy1CTfR4R5HMsnDmO8S8</t>
  </si>
  <si>
    <t xml:space="preserve">Phiring</t>
  </si>
  <si>
    <t xml:space="preserve">https://www.google.com/maps/search/?api=1&amp;query=Burgersfort&amp;query_place_id=ChIJY1ZHgNdNwh4RzQJELnnpkqc</t>
  </si>
  <si>
    <t xml:space="preserve">Bronkhorstspruit Hospital</t>
  </si>
  <si>
    <t xml:space="preserve">https://www.google.com/maps/search/?api=1&amp;query=Bronkhorstspruit%20Hospital&amp;query_place_id=ChIJDxZN5oWy6h4Rgk9tO6Yz5YA</t>
  </si>
  <si>
    <t xml:space="preserve">National District Hospital Bloemfontein</t>
  </si>
  <si>
    <t xml:space="preserve">https://www.google.com/maps/search/?api=1&amp;query=National%20District%20Hospital%20Bloemfontein&amp;query_place_id=ChIJRwJb1hLFjx4RcHwmFrb1OWs</t>
  </si>
  <si>
    <t xml:space="preserve">Busamed Bram Fischer Private Hospital</t>
  </si>
  <si>
    <t xml:space="preserve">https://www.google.com/maps/search/?api=1&amp;query=Busamed%20Bram%20Fischer%20Private%20Hospital&amp;query_place_id=ChIJWVUxCkPOjx4RPpCypXlAm5Q</t>
  </si>
  <si>
    <t xml:space="preserve">Universitas Academic Hospital</t>
  </si>
  <si>
    <t xml:space="preserve">https://www.google.com/maps/search/?api=1&amp;query=Universitas%20Academic%20Hospital&amp;query_place_id=ChIJ3_Ab2ybFjx4R0NS2qznUgaE</t>
  </si>
  <si>
    <t xml:space="preserve">Universitas Hospital</t>
  </si>
  <si>
    <t xml:space="preserve">https://www.google.com/maps/search/?api=1&amp;query=Universitas%20Hospital&amp;query_place_id=ChIJE6-JUHLFjx4RG3qsFRWgipE</t>
  </si>
  <si>
    <t xml:space="preserve">Nurture Hillandale Hospital</t>
  </si>
  <si>
    <t xml:space="preserve">https://www.google.com/maps/search/?api=1&amp;query=Nurture%20Hillandale%20Hospital&amp;query_place_id=ChIJjZ116q3bjx4RWCWBVltY2ls</t>
  </si>
  <si>
    <t xml:space="preserve">Cairnhall Private Hospital</t>
  </si>
  <si>
    <t xml:space="preserve">https://www.google.com/maps/search/?api=1&amp;query=Cairnhall%20Private%20Hospital&amp;query_place_id=ChIJYW_jzcjFjx4RL3rTzYEJX4o</t>
  </si>
  <si>
    <t xml:space="preserve">Mediclinic Bloemfontein Hospital &amp; Day Clinic</t>
  </si>
  <si>
    <t xml:space="preserve">https://www.google.com/maps/search/?api=1&amp;query=Mediclinic%20Bloemfontein%20Hospital%20%26%20Day%20Clinic&amp;query_place_id=ChIJRY6nrEfFjx4REH0MnWVNAzM</t>
  </si>
  <si>
    <t xml:space="preserve">Netcare Pelonomi Hospital</t>
  </si>
  <si>
    <t xml:space="preserve">https://www.google.com/maps/search/?api=1&amp;query=Netcare%20Pelonomi%20Hospital&amp;query_place_id=ChIJGZuQMGzPjx4RzveoMjo9YSk</t>
  </si>
  <si>
    <t xml:space="preserve">CityMed Rehabilitation Hospital</t>
  </si>
  <si>
    <t xml:space="preserve">https://www.google.com/maps/search/?api=1&amp;query=CityMed%20Rehabilitation%20Hospital&amp;query_place_id=ChIJqdOTdl_bjx4Rm9q59OLJeUc</t>
  </si>
  <si>
    <t xml:space="preserve">Emoyamed Bloemfontein</t>
  </si>
  <si>
    <t xml:space="preserve">https://www.google.com/maps/search/?api=1&amp;query=Emoyamed%20Bloemfontein&amp;query_place_id=ChIJN72sVbLbjx4RPaActewYy9Y</t>
  </si>
  <si>
    <t xml:space="preserve">Botshabelo District Hospital</t>
  </si>
  <si>
    <t xml:space="preserve">https://www.google.com/maps/search/?api=1&amp;query=Botshabelo%20District%20Hospital&amp;query_place_id=ChIJiyzuB8ZDjh4RngL-EwMC_zQ</t>
  </si>
  <si>
    <t xml:space="preserve">BOTSHABELO</t>
  </si>
  <si>
    <t xml:space="preserve">Botshabelo</t>
  </si>
  <si>
    <t xml:space="preserve">https://www.google.com/maps/search/?api=1&amp;query=BOTSHABELO&amp;query_place_id=ChIJ3_7cJu1Bjh4RSSjp4I35W8M</t>
  </si>
  <si>
    <t xml:space="preserve">Nala Hospital</t>
  </si>
  <si>
    <t xml:space="preserve">Bothaville</t>
  </si>
  <si>
    <t xml:space="preserve">https://www.google.com/maps/search/?api=1&amp;query=Nala%20Hospital&amp;query_place_id=ChIJaepW_pHNlh4R0bsb6OmHtu4</t>
  </si>
  <si>
    <t xml:space="preserve">Bothaville Provincial Hospital</t>
  </si>
  <si>
    <t xml:space="preserve">https://www.google.com/maps/search/?api=1&amp;query=Bothaville%20Provincial%20Hospital&amp;query_place_id=ChIJy4hW_pHNlh4RMHQIpIMKh_w</t>
  </si>
  <si>
    <t xml:space="preserve">Sunward park hospital</t>
  </si>
  <si>
    <t xml:space="preserve">https://www.google.com/maps/search/?api=1&amp;query=Sunward%20park%20hospital&amp;query_place_id=ChIJrazuZAAZlR4RfxAY9enHFps</t>
  </si>
  <si>
    <t xml:space="preserve">Netcare Boksburg Dispensary</t>
  </si>
  <si>
    <t xml:space="preserve">https://www.google.com/maps/search/?api=1&amp;query=Netcare%20Boksburg%20Dispensary&amp;query_place_id=ChIJx_1Ma18WlR4REz7e81fNBFA</t>
  </si>
  <si>
    <t xml:space="preserve">St Patrick's Hospital-ER</t>
  </si>
  <si>
    <t xml:space="preserve">https://www.google.com/maps/search/?api=1&amp;query=St%20Patrick's%20Hospital-ER&amp;query_place_id=ChIJT-PtMJhfXx4R54gCMp1hRqE</t>
  </si>
  <si>
    <t xml:space="preserve">Pelonomi Private Hospital</t>
  </si>
  <si>
    <t xml:space="preserve">https://www.google.com/maps/search/?api=1&amp;query=Pelonomi%20Private%20Hospital&amp;query_place_id=ChIJ0VwVYYHPjx4RenHnhpk5HH0</t>
  </si>
  <si>
    <t xml:space="preserve">Universitas Private Hospital</t>
  </si>
  <si>
    <t xml:space="preserve">https://www.google.com/maps/search/?api=1&amp;query=Universitas%20Private%20Hospital&amp;query_place_id=ChIJ3_Ab2ybFjx4RlMMmdOUEhdQ</t>
  </si>
  <si>
    <t xml:space="preserve">@Specialist Hospital</t>
  </si>
  <si>
    <t xml:space="preserve">https://www.google.com/maps/search/?api=1&amp;query=%40Specialist%20Hospital&amp;query_place_id=ChIJP62UNGrFjx4RRMVcfKHT3SM</t>
  </si>
  <si>
    <t xml:space="preserve">Netcare St. Augustine’s Hospital Helipad</t>
  </si>
  <si>
    <t xml:space="preserve">https://www.google.com/maps/search/?api=1&amp;query=Netcare%20St.%20Augustine%E2%80%99s%20Hospital%20Helipad&amp;query_place_id=ChIJJ6l0PDyp9x4RoOMVXm8WonI</t>
  </si>
  <si>
    <t xml:space="preserve">Ampath - St Augustine Medical Centre</t>
  </si>
  <si>
    <t xml:space="preserve">https://www.google.com/maps/search/?api=1&amp;query=Ampath%20-%20St%20Augustine%20Medical%20Centre&amp;query_place_id=ChIJL5scuvmp9x4R00yGOACfL_M</t>
  </si>
  <si>
    <t xml:space="preserve">Paarl Provincial Hospital</t>
  </si>
  <si>
    <t xml:space="preserve">Paarl</t>
  </si>
  <si>
    <t xml:space="preserve">https://www.google.com/maps/search/?api=1&amp;query=Paarl%20Provincial%20Hospital&amp;query_place_id=ChIJrdNTlCGozR0RIes4Rv6BTdg</t>
  </si>
  <si>
    <t xml:space="preserve">Mediclinic Paarl Hospital</t>
  </si>
  <si>
    <t xml:space="preserve">https://www.google.com/maps/search/?api=1&amp;query=Mediclinic%20Paarl%20Hospital&amp;query_place_id=ChIJ31cQwIsHzR0RfxPevhSBnag</t>
  </si>
  <si>
    <t xml:space="preserve">Paarl Hospital - Theatre</t>
  </si>
  <si>
    <t xml:space="preserve">https://www.google.com/maps/search/?api=1&amp;query=Paarl%20Hospital%20-%20Theatre&amp;query_place_id=ChIJW2_wZSGozR0RZw_8D7ljzTw</t>
  </si>
  <si>
    <t xml:space="preserve">Langebaan Privaat Hospitaal</t>
  </si>
  <si>
    <t xml:space="preserve">Langebaan</t>
  </si>
  <si>
    <t xml:space="preserve">https://www.google.com/maps/search/?api=1&amp;query=Langebaan%20Privaat%20Hospitaal&amp;query_place_id=ChIJRcnDY4xXMxwRC3HAS1eD2lI</t>
  </si>
  <si>
    <t xml:space="preserve">Swartland Hospital</t>
  </si>
  <si>
    <t xml:space="preserve">https://www.google.com/maps/search/?api=1&amp;query=Swartland%20Hospital&amp;query_place_id=ChIJw4EWRdfgzB0R16fTMB3K5WU</t>
  </si>
  <si>
    <t xml:space="preserve">Vredenburg Primary Care Centre</t>
  </si>
  <si>
    <t xml:space="preserve">https://www.google.com/maps/search/?api=1&amp;query=Vredenburg%20Primary%20Care%20Centre&amp;query_place_id=ChIJwz3PKSahNBwRQ66fP_NubD8</t>
  </si>
  <si>
    <t xml:space="preserve">New Somerset Hospital</t>
  </si>
  <si>
    <t xml:space="preserve">https://www.google.com/maps/search/?api=1&amp;query=New%20Somerset%20Hospital&amp;query_place_id=ChIJb3z1E1BnzB0Rw2zbWZZmzv4</t>
  </si>
  <si>
    <t xml:space="preserve">Booth Memorial Hospital</t>
  </si>
  <si>
    <t xml:space="preserve">https://www.google.com/maps/search/?api=1&amp;query=Booth%20Memorial%20Hospital&amp;query_place_id=ChIJVW775XdnzB0RVchyzAy9WWA</t>
  </si>
  <si>
    <t xml:space="preserve">Wesfleur Hospital</t>
  </si>
  <si>
    <t xml:space="preserve">https://www.google.com/maps/search/?api=1&amp;query=Wesfleur%20Hospital&amp;query_place_id=ChIJkQMx0kbszB0RBOO9YesdNsA</t>
  </si>
  <si>
    <t xml:space="preserve">Mediclinic Panorama Hospital</t>
  </si>
  <si>
    <t xml:space="preserve">https://www.google.com/maps/search/?api=1&amp;query=Mediclinic%20Panorama%20Hospital&amp;query_place_id=ChIJvbDFxy5azB0R30eiWwz5nNM</t>
  </si>
  <si>
    <t xml:space="preserve">Brooklyn Chest Hospital</t>
  </si>
  <si>
    <t xml:space="preserve">https://www.google.com/maps/search/?api=1&amp;query=Brooklyn%20Chest%20Hospital&amp;query_place_id=ChIJD6RPrTBczB0RNynMAQTodTk</t>
  </si>
  <si>
    <t xml:space="preserve">Ceres Hospital</t>
  </si>
  <si>
    <t xml:space="preserve">Ceres</t>
  </si>
  <si>
    <t xml:space="preserve">https://www.google.com/maps/search/?api=1&amp;query=Ceres%20Hospital&amp;query_place_id=ChIJUUpFzAtpzR0RDayQ6D8or8c</t>
  </si>
  <si>
    <t xml:space="preserve">Brink D M</t>
  </si>
  <si>
    <t xml:space="preserve">https://www.google.com/maps/search/?api=1&amp;query=Brink%20D%20M&amp;query_place_id=ChIJHQAApFpCzB0RJXsA3pAEs1c</t>
  </si>
  <si>
    <t xml:space="preserve">Wesfleur Hospital - Maternity Ward</t>
  </si>
  <si>
    <t xml:space="preserve">https://www.google.com/maps/search/?api=1&amp;query=Wesfleur%20Hospital%20-%20Maternity%20Ward&amp;query_place_id=ChIJYx4psUbszB0RK2YrNyvAtEA</t>
  </si>
  <si>
    <t xml:space="preserve">Stellenbosch Provincial Hospital</t>
  </si>
  <si>
    <t xml:space="preserve">https://www.google.com/maps/search/?api=1&amp;query=Stellenbosch%20Provincial%20Hospital&amp;query_place_id=ChIJvfovp7WzzR0R3h-Ua6IrwIQ</t>
  </si>
  <si>
    <t xml:space="preserve">Vredendal Hospital</t>
  </si>
  <si>
    <t xml:space="preserve">https://www.google.com/maps/search/?api=1&amp;query=Vredendal%20Hospital&amp;query_place_id=ChIJmy4i-JlhMRwRZ9XaCKTqDJ0</t>
  </si>
  <si>
    <t xml:space="preserve">Vredendal Hospital, Kooperasie Street entrance</t>
  </si>
  <si>
    <t xml:space="preserve">https://www.google.com/maps/search/?api=1&amp;query=Vredendal%20Hospital%2C%20Kooperasie%20Street%20entrance&amp;query_place_id=ChIJDe82vKxhMRwRrlueKXexBpw</t>
  </si>
  <si>
    <t xml:space="preserve">Old Somerset Hospital (1818)</t>
  </si>
  <si>
    <t xml:space="preserve">https://www.google.com/maps/search/?api=1&amp;query=Old%20Somerset%20Hospital%20(1818)&amp;query_place_id=ChIJPYJl9F1nzB0RvQ9_v3QuDEs</t>
  </si>
  <si>
    <t xml:space="preserve">https://www.google.com/maps/search/?api=1&amp;query=Hospital&amp;query_place_id=ChIJXYAjMABdzB0R8kxsrUZfVeI</t>
  </si>
  <si>
    <t xml:space="preserve">Nelspoort Hospital</t>
  </si>
  <si>
    <t xml:space="preserve">Nelspoort</t>
  </si>
  <si>
    <t xml:space="preserve">https://www.google.com/maps/search/?api=1&amp;query=Nelspoort%20Hospital&amp;query_place_id=ChIJIYQlegBtgB4RJsR9FROzqw4</t>
  </si>
  <si>
    <t xml:space="preserve">Raslouw Private Hospital</t>
  </si>
  <si>
    <t xml:space="preserve">https://www.google.com/maps/search/?api=1&amp;query=Raslouw%20Private%20Hospital&amp;query_place_id=ChIJ_9CQkmp7lR4R3XgnSyPY19g</t>
  </si>
  <si>
    <t xml:space="preserve">https://www.google.com/maps/search/?api=1&amp;query=Netcare%20Unitas%20Hospital&amp;query_place_id=ChIJf2pOOABllR4RFLCjJ0f1EaM</t>
  </si>
  <si>
    <t xml:space="preserve">King Dinuzulu Hospital Complex - Aids Resource Centre</t>
  </si>
  <si>
    <t xml:space="preserve">https://www.google.com/maps/search/?api=1&amp;query=King%20Dinuzulu%20Hospital%20Complex%20-%20Aids%20Resource%20Centre&amp;query_place_id=ChIJl_N8OssA9x4RLN2n1km64Z0</t>
  </si>
  <si>
    <t xml:space="preserve">Brackengate Intermediate Care Facility</t>
  </si>
  <si>
    <t xml:space="preserve">https://www.google.com/maps/search/?api=1&amp;query=Brackengate%20Intermediate%20Care%20Facility&amp;query_place_id=ChIJ-c170n9RzB0R7zra6QeriwY</t>
  </si>
  <si>
    <t xml:space="preserve">MEDICROSS HEALTHCARE GROUP</t>
  </si>
  <si>
    <t xml:space="preserve">https://www.google.com/maps/search/?api=1&amp;query=MEDICROSS%20HEALTHCARE%20GROUP&amp;query_place_id=ChIJY6XBU9TTeh4RNB7CpcjXv1Y</t>
  </si>
  <si>
    <t xml:space="preserve">James Calata Hospital</t>
  </si>
  <si>
    <t xml:space="preserve">James Calata</t>
  </si>
  <si>
    <t xml:space="preserve">https://www.google.com/maps/search/?api=1&amp;query=James%20Calata%20Hospital&amp;query_place_id=ChIJPxgYIO6ViR4RV6GlXL-pBS0</t>
  </si>
  <si>
    <t xml:space="preserve">Nurture Health iLembe</t>
  </si>
  <si>
    <t xml:space="preserve">https://www.google.com/maps/search/?api=1&amp;query=Nurture%20Health%20iLembe&amp;query_place_id=ChIJt9Cc1oQV9x4ReoaHgHzUVDk</t>
  </si>
  <si>
    <t xml:space="preserve">DORIS GOODWIN TUBERCULOSIS HOSPITAL</t>
  </si>
  <si>
    <t xml:space="preserve">https://www.google.com/maps/search/?api=1&amp;query=DORIS%20GOODWIN%20TUBERCULOSIS%20HOSPITAL&amp;query_place_id=ChIJu6GKF86i9h4RQUt_GPKEHl8</t>
  </si>
  <si>
    <t xml:space="preserve">Stoffel Coetzee Provincial Hospital Smithfield</t>
  </si>
  <si>
    <t xml:space="preserve">Smithfield</t>
  </si>
  <si>
    <t xml:space="preserve">https://www.google.com/maps/search/?api=1&amp;query=Stoffel%20Coetzee%20Provincial%20Hospital%20Smithfield&amp;query_place_id=ChIJyUKgIlDTjh4RMFA09XC3VD0</t>
  </si>
  <si>
    <t xml:space="preserve">Pasteur Eye Hospital</t>
  </si>
  <si>
    <t xml:space="preserve">https://www.google.com/maps/search/?api=1&amp;query=Pasteur%20Eye%20Hospital&amp;query_place_id=ChIJW80FbgXFjx4RHuEaJDZOvQ8</t>
  </si>
  <si>
    <t xml:space="preserve">3 Military Hospital - Casualty</t>
  </si>
  <si>
    <t xml:space="preserve">https://www.google.com/maps/search/?api=1&amp;query=3%20Military%20Hospital%20-%20Casualty&amp;query_place_id=ChIJRVTaQdLajx4RILGpaHIFD5E</t>
  </si>
  <si>
    <t xml:space="preserve">Mediclinic Constantiaberg - Haemotology Unit</t>
  </si>
  <si>
    <t xml:space="preserve">https://www.google.com/maps/search/?api=1&amp;query=Mediclinic%20Constantiaberg%20-%20Haemotology%20Unit&amp;query_place_id=ChIJJYtldlpCzB0R32Y3Z0B7wJM</t>
  </si>
  <si>
    <t xml:space="preserve">Nic Bodenstein District Hospital</t>
  </si>
  <si>
    <t xml:space="preserve">Wolmaransstad</t>
  </si>
  <si>
    <t xml:space="preserve">https://www.google.com/maps/search/?api=1&amp;query=Nic%20Bodenstein%20District%20Hospital&amp;query_place_id=ChIJqynfAMdrlx4Rn27RSSJWLIk</t>
  </si>
  <si>
    <t xml:space="preserve">Actonville Hospital</t>
  </si>
  <si>
    <t xml:space="preserve">https://www.google.com/maps/search/?api=1&amp;query=Actonville%20Hospital&amp;query_place_id=ChIJwS3yVTY9lR4R24ja9Yhgj4Q</t>
  </si>
  <si>
    <t xml:space="preserve">Schweizer Reneke Hospital-ER</t>
  </si>
  <si>
    <t xml:space="preserve">Schweizer-Reneke</t>
  </si>
  <si>
    <t xml:space="preserve">https://www.google.com/maps/search/?api=1&amp;query=Schweizer%20Reneke%20Hospital-ER&amp;query_place_id=ChIJ8cqdPF_JmR4ReJq8oEStHJ0</t>
  </si>
  <si>
    <t xml:space="preserve">Ganyesa District Hospital</t>
  </si>
  <si>
    <t xml:space="preserve">Ganyesa</t>
  </si>
  <si>
    <t xml:space="preserve">https://www.google.com/maps/search/?api=1&amp;query=Ganyesa%20District%20Hospital&amp;query_place_id=ChIJZzWgOn2rmB4RGPv6g9DEGtw</t>
  </si>
  <si>
    <t xml:space="preserve">Vryburg Hospital</t>
  </si>
  <si>
    <t xml:space="preserve">https://www.google.com/maps/search/?api=1&amp;query=Vryburg%20Hospital&amp;query_place_id=ChIJu1sMsSz7mB4R8LCeZzc29V8</t>
  </si>
  <si>
    <t xml:space="preserve">Delareyville Hospital</t>
  </si>
  <si>
    <t xml:space="preserve">Delareyville</t>
  </si>
  <si>
    <t xml:space="preserve">https://www.google.com/maps/search/?api=1&amp;query=Delareyville%20Hospital&amp;query_place_id=ChIJDyfSFHI9mB4R6BE4HglnRQQ</t>
  </si>
  <si>
    <t xml:space="preserve">Tshwaragano District Hospital</t>
  </si>
  <si>
    <t xml:space="preserve">Batlharo</t>
  </si>
  <si>
    <t xml:space="preserve">https://www.google.com/maps/search/?api=1&amp;query=Tshwaragano%20District%20Hospital&amp;query_place_id=ChIJUaUNFzL8nh4R_8rAsgq9BHc</t>
  </si>
  <si>
    <t xml:space="preserve">Ventersdorp Hospital</t>
  </si>
  <si>
    <t xml:space="preserve">Ventersdorp</t>
  </si>
  <si>
    <t xml:space="preserve">https://www.google.com/maps/search/?api=1&amp;query=Ventersdorp%20Hospital&amp;query_place_id=ChIJ-Z2FoUQVlh4RP35NWc1OrkY</t>
  </si>
  <si>
    <t xml:space="preserve">Springbok Hospital</t>
  </si>
  <si>
    <t xml:space="preserve">https://www.google.com/maps/search/?api=1&amp;query=Springbok%20Hospital&amp;query_place_id=ChIJQc2m-muDORwRHkl344nO7gI</t>
  </si>
  <si>
    <t xml:space="preserve">Tshehla H K</t>
  </si>
  <si>
    <t xml:space="preserve">https://www.google.com/maps/search/?api=1&amp;query=Tshehla%20H%20K&amp;query_place_id=ChIJn3xjpUjN6h4RepoahTLMzv8</t>
  </si>
  <si>
    <t xml:space="preserve">Sayed and Shaikjee T/a Rondebosch Medical Centre Casualty Unit</t>
  </si>
  <si>
    <t xml:space="preserve">https://www.google.com/maps/search/?api=1&amp;query=Sayed%20and%20Shaikjee%20T%2Fa%20Rondebosch%20Medical%20Centre%20Casualty%20Unit&amp;query_place_id=ChIJPWagb8RczB0RNnfO5xfCTPE</t>
  </si>
  <si>
    <t xml:space="preserve">Kakamas Hospital</t>
  </si>
  <si>
    <t xml:space="preserve">Kakamas</t>
  </si>
  <si>
    <t xml:space="preserve">https://www.google.com/maps/search/?api=1&amp;query=Kakamas%20Hospital&amp;query_place_id=ChIJ11O_44JuJBwRc0-3DfqdC-A</t>
  </si>
  <si>
    <t xml:space="preserve">Kleinzee Hospital</t>
  </si>
  <si>
    <t xml:space="preserve">Kleinsee</t>
  </si>
  <si>
    <t xml:space="preserve">https://www.google.com/maps/search/?api=1&amp;query=Kleinzee%20Hospital&amp;query_place_id=ChIJE7qCQO_xOBwRJQXx7bWjvd4</t>
  </si>
  <si>
    <t xml:space="preserve">Bezuidenhout. Van Niekerk &amp; Partners Inc T/a Clinix Cullinan Private Hospital Radiology Dept</t>
  </si>
  <si>
    <t xml:space="preserve">https://www.google.com/maps/search/?api=1&amp;query=Bezuidenhout.%20Van%20Niekerk%20%26%20Partners%20Inc%20T%2Fa%20Clinix%20Cullinan%20Private%20Hospital%20Radiology%20Dept&amp;query_place_id=ChIJpaWoq9hXlR4Rt0fkDsdUIW0</t>
  </si>
  <si>
    <t xml:space="preserve">Two rivers medical centre</t>
  </si>
  <si>
    <t xml:space="preserve">https://www.google.com/maps/search/?api=1&amp;query=Two%20rivers%20medical%20centre&amp;query_place_id=ChIJIRHYWqmLwR4RHwLqtHgekC0</t>
  </si>
  <si>
    <t xml:space="preserve">Medicross Healthcare Group</t>
  </si>
  <si>
    <t xml:space="preserve">https://www.google.com/maps/search/?api=1&amp;query=Medicross%20Healthcare%20Group&amp;query_place_id=ChIJ6ZZSDF8WlR4Rtac7F-zTJWU</t>
  </si>
  <si>
    <t xml:space="preserve">Netcare Sunward Park Hospital - Maternity Ward</t>
  </si>
  <si>
    <t xml:space="preserve">https://www.google.com/maps/search/?api=1&amp;query=Netcare%20Sunward%20Park%20Hospital%20-%20Maternity%20Ward&amp;query_place_id=ChIJYZCCADUYlR4RzMTDIgsgAmM</t>
  </si>
  <si>
    <t xml:space="preserve">Netcare Sunward Park Hospital - Cath Lab</t>
  </si>
  <si>
    <t xml:space="preserve">https://www.google.com/maps/search/?api=1&amp;query=Netcare%20Sunward%20Park%20Hospital%20-%20Cath%20Lab&amp;query_place_id=ChIJYZCCADUYlR4RrAuq-MRtv8U</t>
  </si>
  <si>
    <t xml:space="preserve">Saint Patrick's hospital</t>
  </si>
  <si>
    <t xml:space="preserve">https://www.google.com/maps/search/?api=1&amp;query=Saint%20Patrick's%20hospital&amp;query_place_id=ChIJMXw_2HhfXx4RSk1EGEiTJeg</t>
  </si>
  <si>
    <t xml:space="preserve">Bizana C H C</t>
  </si>
  <si>
    <t xml:space="preserve">https://www.google.com/maps/search/?api=1&amp;query=Bizana%20C%20H%20C&amp;query_place_id=ChIJ1zN56OleXx4RCtPCcLQDrog</t>
  </si>
  <si>
    <t xml:space="preserve">saver medical</t>
  </si>
  <si>
    <t xml:space="preserve">https://www.google.com/maps/search/?api=1&amp;query=saver%20medical&amp;query_place_id=ChIJb0R_Pfk7lR4RcN-DgdTx4-Y</t>
  </si>
  <si>
    <t xml:space="preserve">Mitchells Plain Hospital</t>
  </si>
  <si>
    <t xml:space="preserve">https://www.google.com/maps/search/?api=1&amp;query=Mitchells%20Plain%20Hospital&amp;query_place_id=ChIJRdXd9-xPzB0RO2OIvtic8Ro</t>
  </si>
  <si>
    <t xml:space="preserve">Lansdowne Community Health Centre - T.B Unit</t>
  </si>
  <si>
    <t xml:space="preserve">https://www.google.com/maps/search/?api=1&amp;query=Lansdowne%20Community%20Health%20Centre%20-%20T.B%20Unit&amp;query_place_id=ChIJ_3vyIGxDzB0RDweNzqCnFjs</t>
  </si>
  <si>
    <t xml:space="preserve">Velásquez</t>
  </si>
  <si>
    <t xml:space="preserve">https://www.google.com/maps/search/?api=1&amp;query=Vel%C3%A1squez&amp;query_place_id=ChIJWeilBgCr9x4RSE4nqL-3e4Y</t>
  </si>
  <si>
    <t xml:space="preserve">Paarl Provincial Hospital - Surgery Dept</t>
  </si>
  <si>
    <t xml:space="preserve">https://www.google.com/maps/search/?api=1&amp;query=Paarl%20Provincial%20Hospital%20-%20Surgery%20Dept&amp;query_place_id=ChIJrdNTlCGozR0RFNiqdxU9VfE</t>
  </si>
  <si>
    <t xml:space="preserve">St Stephen Health Care</t>
  </si>
  <si>
    <t xml:space="preserve">https://www.google.com/maps/search/?api=1&amp;query=St%20Stephen%20Health%20Care&amp;query_place_id=ChIJW2YaMZgHzR0Rg1ZxoBHz2yk</t>
  </si>
  <si>
    <t xml:space="preserve">Mountain View Oncology Paarl</t>
  </si>
  <si>
    <t xml:space="preserve">https://www.google.com/maps/search/?api=1&amp;query=Mountain%20View%20Oncology%20Paarl&amp;query_place_id=ChIJ66ZQnD8HzR0RD1a6iXOC4rg</t>
  </si>
  <si>
    <t xml:space="preserve">Mediclinic Paarl - Neonatal I.C.U.</t>
  </si>
  <si>
    <t xml:space="preserve">https://www.google.com/maps/search/?api=1&amp;query=Mediclinic%20Paarl%20-%20Neonatal%20I.C.U.&amp;query_place_id=ChIJ31cQwIsHzR0R0BW2oVIj7dI</t>
  </si>
  <si>
    <t xml:space="preserve">Universitas Private Hospital - Multi I C U</t>
  </si>
  <si>
    <t xml:space="preserve">https://www.google.com/maps/search/?api=1&amp;query=Universitas%20Private%20Hospital%20-%20Multi%20I%20C%20U&amp;query_place_id=ChIJ3_Ab2ybFjx4RAQrPxa4oeh8</t>
  </si>
  <si>
    <t xml:space="preserve">Mediclinic Midstream Hospital</t>
  </si>
  <si>
    <t xml:space="preserve">Olifantsfontein</t>
  </si>
  <si>
    <t xml:space="preserve">https://www.google.com/maps/search/?api=1&amp;query=Mediclinic%20Midstream%20Hospital&amp;query_place_id=ChIJT_qKDGpvlR4Rvp_6K1b2Wio</t>
  </si>
  <si>
    <t xml:space="preserve">Mediclinic Barberton</t>
  </si>
  <si>
    <t xml:space="preserve">https://www.google.com/maps/search/?api=1&amp;query=Mediclinic%20Barberton&amp;query_place_id=ChIJ02q1Xb9X6B4REmEUzgm9LJw</t>
  </si>
  <si>
    <t xml:space="preserve">Red Cross Children's Hospital - Burns Clinic</t>
  </si>
  <si>
    <t xml:space="preserve">https://www.google.com/maps/search/?api=1&amp;query=Red%20Cross%20Children's%20Hospital%20-%20Burns%20Clinic&amp;query_place_id=ChIJLSe3n8RczB0RnEH2ZwLPHv4</t>
  </si>
  <si>
    <t xml:space="preserve">Mamelodi Regional Hospital</t>
  </si>
  <si>
    <t xml:space="preserve">https://www.google.com/maps/search/?api=1&amp;query=Mamelodi%20Regional%20Hospital&amp;query_place_id=ChIJ6TubLTNZlR4Riz8qEEKYKOQ</t>
  </si>
  <si>
    <t xml:space="preserve">Ndlovu Medical Centre</t>
  </si>
  <si>
    <t xml:space="preserve">Marapong</t>
  </si>
  <si>
    <t xml:space="preserve">https://www.google.com/maps/search/?api=1&amp;query=Ndlovu%20Medical%20Centre&amp;query_place_id=ChIJ_____046wB4RgaOuqg5MLOA</t>
  </si>
  <si>
    <t xml:space="preserve">Nurture Helderberg</t>
  </si>
  <si>
    <t xml:space="preserve">https://www.google.com/maps/search/?api=1&amp;query=Nurture%20Helderberg&amp;query_place_id=ChIJmVl6EuzKzR0RBSrHZLRLHGY</t>
  </si>
  <si>
    <t xml:space="preserve">Netcare Alberlito Hospital - Neonatal Intensive Care Unit (Nicu)</t>
  </si>
  <si>
    <t xml:space="preserve">https://www.google.com/maps/search/?api=1&amp;query=Netcare%20Alberlito%20Hospital%20-%20Neonatal%20Intensive%20Care%20Unit%20(Nicu)&amp;query_place_id=ChIJYx4FT24U9x4RZRXncgorj1o</t>
  </si>
  <si>
    <t xml:space="preserve">Dr. Salma Isaacs</t>
  </si>
  <si>
    <t xml:space="preserve">https://www.google.com/maps/search/?api=1&amp;query=Dr.%20Salma%20Isaacs&amp;query_place_id=ChIJVVVVVcRczB0RnDZhYuD6XcA</t>
  </si>
  <si>
    <t xml:space="preserve">Fibroid Care Cape Town - Fibroids Treatment</t>
  </si>
  <si>
    <t xml:space="preserve">https://www.google.com/maps/search/?api=1&amp;query=Fibroid%20Care%20Cape%20Town%20-%20Fibroids%20Treatment&amp;query_place_id=ChIJ7R1CacRczB0RLcW4m80fJB4</t>
  </si>
  <si>
    <t xml:space="preserve">Red cross hospital staff educational centre</t>
  </si>
  <si>
    <t xml:space="preserve">https://www.google.com/maps/search/?api=1&amp;query=Red%20cross%20hospital%20staff%20educational%20centre&amp;query_place_id=ChIJAWAcnMRczB0RdS5qG3JrSFk</t>
  </si>
  <si>
    <t xml:space="preserve">Red Cross Children's Hospital - Opthalmology Clinic</t>
  </si>
  <si>
    <t xml:space="preserve">https://www.google.com/maps/search/?api=1&amp;query=Red%20Cross%20Children's%20Hospital%20-%20Opthalmology%20Clinic&amp;query_place_id=ChIJLSe3n8RczB0RTzUTfknSwwc</t>
  </si>
  <si>
    <t xml:space="preserve">Lifestyle Management Park</t>
  </si>
  <si>
    <t xml:space="preserve">https://www.google.com/maps/search/?api=1&amp;query=Lifestyle%20Management%20Park&amp;query_place_id=ChIJYfDmthpklR4RdIBXG9SsZx0</t>
  </si>
  <si>
    <t xml:space="preserve">1 Military Hospital - S.A.M.S - Department of Infectious Diseases</t>
  </si>
  <si>
    <t xml:space="preserve">https://www.google.com/maps/search/?api=1&amp;query=1%20Military%20Hospital%20-%20S.A.M.S%20-%20Department%20of%20Infectious%20Diseases&amp;query_place_id=ChIJDxqFvVNilR4ROMX4D2xb3Fk</t>
  </si>
  <si>
    <t xml:space="preserve">South African Military Health Service</t>
  </si>
  <si>
    <t xml:space="preserve">https://www.google.com/maps/search/?api=1&amp;query=South%20African%20Military%20Health%20Service&amp;query_place_id=ChIJbQhNO_RjlR4R0sctNtqBxZM</t>
  </si>
  <si>
    <t xml:space="preserve">Netcare Unitas Hospital - Dept of Critical Care I C U</t>
  </si>
  <si>
    <t xml:space="preserve">https://www.google.com/maps/search/?api=1&amp;query=Netcare%20Unitas%20Hospital%20-%20Dept%20of%20Critical%20Care%20I%20C%20U&amp;query_place_id=ChIJnVmS8RpklR4Rz7s5SFXTbWc</t>
  </si>
  <si>
    <t xml:space="preserve">Sonstraal Hospital</t>
  </si>
  <si>
    <t xml:space="preserve">https://www.google.com/maps/search/?api=1&amp;query=Sonstraal%20Hospital&amp;query_place_id=ChIJO-p9wfAHzR0R21i11PG2NS4</t>
  </si>
  <si>
    <t xml:space="preserve">2 Military Hospital - Medical Ward</t>
  </si>
  <si>
    <t xml:space="preserve">https://www.google.com/maps/search/?api=1&amp;query=2%20Military%20Hospital%20-%20Medical%20Ward&amp;query_place_id=ChIJkeLFTOxCzB0R6h-e23y6CEg</t>
  </si>
  <si>
    <t xml:space="preserve">Red Cross Children's Hospital - Spinal Defects Clinic</t>
  </si>
  <si>
    <t xml:space="preserve">https://www.google.com/maps/search/?api=1&amp;query=Red%20Cross%20Children's%20Hospital%20-%20Spinal%20Defects%20Clinic&amp;query_place_id=ChIJLSe3n8RczB0R9mzMgZsmicQ</t>
  </si>
  <si>
    <t xml:space="preserve">Busamed Harrismith- Qwaqwa Specialist rooms</t>
  </si>
  <si>
    <t xml:space="preserve">https://www.google.com/maps/search/?api=1&amp;query=Busamed%20Harrismith-%20Qwaqwa%20Specialist%20rooms&amp;query_place_id=ChIJRdi5GrCx8h4RwhCMnRC_iP4</t>
  </si>
  <si>
    <t xml:space="preserve">Phuthuloha Hospital</t>
  </si>
  <si>
    <t xml:space="preserve">https://www.google.com/maps/search/?api=1&amp;query=Phuthuloha%20Hospital&amp;query_place_id=ChIJ2RIKKwafjR4RMW5obftVpTc</t>
  </si>
  <si>
    <t xml:space="preserve">Mofumahadi Manapo Mopeli Hospital</t>
  </si>
  <si>
    <t xml:space="preserve">https://www.google.com/maps/search/?api=1&amp;query=Mofumahadi%20Manapo%20Mopeli%20Hospital&amp;query_place_id=ChIJT1ROOM6x8h4R0Z9VDCJRHPY</t>
  </si>
  <si>
    <t xml:space="preserve">Madadeni Hospital - Casualty Dept</t>
  </si>
  <si>
    <t xml:space="preserve">https://www.google.com/maps/search/?api=1&amp;query=Madadeni%20Hospital%20-%20Casualty%20Dept&amp;query_place_id=ChIJVVVVlSPh7R4R3vpY0Fo8J_Y</t>
  </si>
  <si>
    <t xml:space="preserve">https://www.google.com/maps/search/?api=1&amp;query=Hospital&amp;query_place_id=ChIJT6TPJiSozR0RbLFUWjMyUyw</t>
  </si>
  <si>
    <t xml:space="preserve">Paarl Hosp - Neurology</t>
  </si>
  <si>
    <t xml:space="preserve">https://www.google.com/maps/search/?api=1&amp;query=Paarl%20Hosp%20-%20Neurology&amp;query_place_id=ChIJR1LlmiGozR0RfqhBljLOBxQ</t>
  </si>
  <si>
    <t xml:space="preserve">Medical Wound Wizzards</t>
  </si>
  <si>
    <t xml:space="preserve">https://www.google.com/maps/search/?api=1&amp;query=Medical%20Wound%20Wizzards&amp;query_place_id=ChIJqeLuUIkHzR0RwreOG_65QiM</t>
  </si>
  <si>
    <t xml:space="preserve">Paarl Provincial Hospital Accounts Administrators (Leona Saunders)</t>
  </si>
  <si>
    <t xml:space="preserve">https://www.google.com/maps/search/?api=1&amp;query=Paarl%20Provincial%20Hospital%20Accounts%20Administrators%20(Leona%20Saunders)&amp;query_place_id=ChIJW2_wZSGozR0R2GbfCzeQsmI</t>
  </si>
  <si>
    <t xml:space="preserve">Boland Osteoperosis Centre</t>
  </si>
  <si>
    <t xml:space="preserve">https://www.google.com/maps/search/?api=1&amp;query=Boland%20Osteoperosis%20Centre&amp;query_place_id=ChIJoSYZ6IsHzR0R93CRc-hK8ro</t>
  </si>
  <si>
    <t xml:space="preserve">New De Aar Hospital</t>
  </si>
  <si>
    <t xml:space="preserve">De Aar</t>
  </si>
  <si>
    <t xml:space="preserve">https://www.google.com/maps/search/?api=1&amp;query=New%20De%20Aar%20Hospital&amp;query_place_id=ChIJ3Z2OEYD7gx4RGnZPcK5Ms5U</t>
  </si>
  <si>
    <t xml:space="preserve">Charles James Hospital</t>
  </si>
  <si>
    <t xml:space="preserve">https://www.google.com/maps/search/?api=1&amp;query=Charles%20James%20Hospital&amp;query_place_id=ChIJt4XxsYxT9h4RgTQ-_T0EjPg</t>
  </si>
  <si>
    <t xml:space="preserve">Mary Therese Hospital</t>
  </si>
  <si>
    <t xml:space="preserve">https://www.google.com/maps/search/?api=1&amp;query=Mary%20Therese%20Hospital&amp;query_place_id=ChIJi-AID6hd9R4RrzCvHyafiYA</t>
  </si>
  <si>
    <t xml:space="preserve">St. Lucy's Provincial Hospital</t>
  </si>
  <si>
    <t xml:space="preserve">https://www.google.com/maps/search/?api=1&amp;query=St.%20Lucy's%20Provincial%20Hospital&amp;query_place_id=ChIJ22qiaqXmXx4RMIknxOtUSAI</t>
  </si>
  <si>
    <t xml:space="preserve">New Somerset Hospital - Neonatal Highcare Unit</t>
  </si>
  <si>
    <t xml:space="preserve">https://www.google.com/maps/search/?api=1&amp;query=New%20Somerset%20Hospital%20-%20Neonatal%20Highcare%20Unit&amp;query_place_id=ChIJff4KFFBnzB0RM8UBZsC8AGI</t>
  </si>
  <si>
    <t xml:space="preserve">Gustrouw Community Health Centre</t>
  </si>
  <si>
    <t xml:space="preserve">https://www.google.com/maps/search/?api=1&amp;query=Gustrouw%20Community%20Health%20Centre&amp;query_place_id=ChIJwdHKLgfLzR0REVlL24DZw7w</t>
  </si>
  <si>
    <t xml:space="preserve">The Newhaven Durbanville</t>
  </si>
  <si>
    <t xml:space="preserve">https://www.google.com/maps/search/?api=1&amp;query=The%20Newhaven%20Durbanville&amp;query_place_id=ChIJl8-XABpXzB0R-LK4yE7NxTw</t>
  </si>
  <si>
    <t xml:space="preserve">Advanced Panorama Surgical Centre</t>
  </si>
  <si>
    <t xml:space="preserve">https://www.google.com/maps/search/?api=1&amp;query=Advanced%20Panorama%20Surgical%20Centre&amp;query_place_id=ChIJCfXvqS5azB0RczMYBUxZopU</t>
  </si>
  <si>
    <t xml:space="preserve">Life The Glynnwood - Oncology</t>
  </si>
  <si>
    <t xml:space="preserve">https://www.google.com/maps/search/?api=1&amp;query=Life%20The%20Glynnwood%20-%20Oncology&amp;query_place_id=ChIJoW4v5Ho9lR4RSbXiyNwwY0M</t>
  </si>
  <si>
    <t xml:space="preserve">Ellisras Hospital</t>
  </si>
  <si>
    <t xml:space="preserve">https://www.google.com/maps/search/?api=1&amp;query=Ellisras%20Hospital&amp;query_place_id=ChIJ-ZLHoEKmuR4RxkF4HnCfLKI</t>
  </si>
  <si>
    <t xml:space="preserve">New Pankop Community Health Center</t>
  </si>
  <si>
    <t xml:space="preserve">https://www.google.com/maps/search/?api=1&amp;query=New%20Pankop%20Community%20Health%20Center&amp;query_place_id=ChIJT9etAS7Avx4RUZMrf1LzuXM</t>
  </si>
  <si>
    <t xml:space="preserve">Kutlwanong Health Centre Syferkuil</t>
  </si>
  <si>
    <t xml:space="preserve">Walman</t>
  </si>
  <si>
    <t xml:space="preserve">https://www.google.com/maps/search/?api=1&amp;query=Kutlwanong%20Health%20Centre%20Syferkuil&amp;query_place_id=ChIJHXgIVBmhvx4RCZZWCibhPxI</t>
  </si>
  <si>
    <t xml:space="preserve">Dr Tladi</t>
  </si>
  <si>
    <t xml:space="preserve">Danhouse</t>
  </si>
  <si>
    <t xml:space="preserve">https://www.google.com/maps/search/?api=1&amp;query=Dr%20Tladi&amp;query_place_id=ChIJITrZJwG_vx4Rn27h24j_uNc</t>
  </si>
  <si>
    <t xml:space="preserve">Suurman Mental Care Center</t>
  </si>
  <si>
    <t xml:space="preserve">https://www.google.com/maps/search/?api=1&amp;query=Suurman%20Mental%20Care%20Center&amp;query_place_id=ChIJo3mXU6DAvx4RW95mBI6eE4M</t>
  </si>
  <si>
    <t xml:space="preserve">HEALth-WorX Medical &amp; Dental Centre - Carlswald</t>
  </si>
  <si>
    <t xml:space="preserve">https://www.google.com/maps/search/?api=1&amp;query=HEALth-WorX%20Medical%20%26%20Dental%20Centre%20-%20Carlswald&amp;query_place_id=ChIJ74LubiZulR4RRs6mYiZXnzA</t>
  </si>
  <si>
    <t xml:space="preserve">Lenmed Kathu Private Hospital</t>
  </si>
  <si>
    <t xml:space="preserve">https://www.google.com/maps/search/?api=1&amp;query=Lenmed%20Kathu%20Private%20Hospital&amp;query_place_id=ChIJvwuhcChBnh4RXdeOoVn97Kw</t>
  </si>
  <si>
    <t xml:space="preserve">Kuruman Hospital</t>
  </si>
  <si>
    <t xml:space="preserve">Kuruman</t>
  </si>
  <si>
    <t xml:space="preserve">https://www.google.com/maps/search/?api=1&amp;query=Kuruman%20Hospital&amp;query_place_id=ChIJnVY8BiP5nh4RNQT0cbMKz4g</t>
  </si>
  <si>
    <t xml:space="preserve">Prof ZK Mathews Hospital</t>
  </si>
  <si>
    <t xml:space="preserve">Barkly West</t>
  </si>
  <si>
    <t xml:space="preserve">https://www.google.com/maps/search/?api=1&amp;query=Prof%20ZK%20Mathews%20Hospital&amp;query_place_id=ChIJsZnBFfifmx4RqQr2FS_O7kg</t>
  </si>
  <si>
    <t xml:space="preserve">Jan Kempdorp Provincial Hospital</t>
  </si>
  <si>
    <t xml:space="preserve">Jan Kempdorp</t>
  </si>
  <si>
    <t xml:space="preserve">https://www.google.com/maps/search/?api=1&amp;query=Jan%20Kempdorp%20Provincial%20Hospital&amp;query_place_id=ChIJV0ik1OfTmx4RZlznk6c8gd8</t>
  </si>
  <si>
    <t xml:space="preserve">Jane Keyser Private Hospital</t>
  </si>
  <si>
    <t xml:space="preserve">Hartswater</t>
  </si>
  <si>
    <t xml:space="preserve">https://www.google.com/maps/search/?api=1&amp;query=Jane%20Keyser%20Private%20Hospital&amp;query_place_id=ChIJ01fxuZ1-mR4R24xYBuOJ518</t>
  </si>
  <si>
    <t xml:space="preserve">Connie Vorster Memorial Hospital</t>
  </si>
  <si>
    <t xml:space="preserve">https://www.google.com/maps/search/?api=1&amp;query=Connie%20Vorster%20Memorial%20Hospital&amp;query_place_id=ChIJOVMIrIN-mR4RaKqNQF0KH5U</t>
  </si>
  <si>
    <t xml:space="preserve">Mediclinic Upington Hospital</t>
  </si>
  <si>
    <t xml:space="preserve">https://www.google.com/maps/search/?api=1&amp;query=Mediclinic%20Upington%20Hospital&amp;query_place_id=ChIJAebmGkytJhwR7Qg4T6KWuD0</t>
  </si>
  <si>
    <t xml:space="preserve">Pampierstad chc</t>
  </si>
  <si>
    <t xml:space="preserve">Pampierstad</t>
  </si>
  <si>
    <t xml:space="preserve">https://www.google.com/maps/search/?api=1&amp;query=Pampierstad%20chc&amp;query_place_id=ChIJVVVVVSFjmR4RXLk5Kh7au5A</t>
  </si>
  <si>
    <t xml:space="preserve">Aggeneys Clinic (Black Mountain Hospital)</t>
  </si>
  <si>
    <t xml:space="preserve">Aggeneys</t>
  </si>
  <si>
    <t xml:space="preserve">https://www.google.com/maps/search/?api=1&amp;query=Aggeneys%20Clinic%20(Black%20Mountain%20Hospital)&amp;query_place_id=ChIJY-QXsz4KOxwRCUj9dlM0NZI</t>
  </si>
  <si>
    <t xml:space="preserve">Carnarvon Hospital</t>
  </si>
  <si>
    <t xml:space="preserve">Carnarvon</t>
  </si>
  <si>
    <t xml:space="preserve">https://www.google.com/maps/search/?api=1&amp;query=Carnarvon%20Hospital&amp;query_place_id=ChIJxzxru8mPKRwRAQOOdEkZwOA</t>
  </si>
  <si>
    <t xml:space="preserve">Aggeneys Private Hospital</t>
  </si>
  <si>
    <t xml:space="preserve">https://www.google.com/maps/search/?api=1&amp;query=Aggeneys%20Private%20Hospital&amp;query_place_id=ChIJhU0YqcoLOxwRRhmWyuLFO8Q</t>
  </si>
  <si>
    <t xml:space="preserve">Garies Hospitaal</t>
  </si>
  <si>
    <t xml:space="preserve">https://www.google.com/maps/search/?api=1&amp;query=Garies%20Hospitaal&amp;query_place_id=ChIJHVBwFZhNNxwRjnpBXvh79BE</t>
  </si>
  <si>
    <t xml:space="preserve">Kenhardt Hospital</t>
  </si>
  <si>
    <t xml:space="preserve">Kenhardt</t>
  </si>
  <si>
    <t xml:space="preserve">https://www.google.com/maps/search/?api=1&amp;query=Kenhardt%20Hospital&amp;query_place_id=ChIJWU9cXnp3JhwRgf3mQjZdZVY</t>
  </si>
  <si>
    <t xml:space="preserve">Vryburg District Hospital</t>
  </si>
  <si>
    <t xml:space="preserve">https://www.google.com/maps/search/?api=1&amp;query=Vryburg%20District%20Hospital&amp;query_place_id=ChIJfdKemq36mB4RgsQWlf_aPXc</t>
  </si>
  <si>
    <t xml:space="preserve">Ganyesa Community Hospital Dispensary</t>
  </si>
  <si>
    <t xml:space="preserve">Kagisano Rural</t>
  </si>
  <si>
    <t xml:space="preserve">https://www.google.com/maps/search/?api=1&amp;query=Ganyesa%20Community%20Hospital%20Dispensary&amp;query_place_id=ChIJ3UTzlEKrmB4R9S6TkwnfZsM</t>
  </si>
  <si>
    <t xml:space="preserve">Mafikeng General Hospital</t>
  </si>
  <si>
    <t xml:space="preserve">https://www.google.com/maps/search/?api=1&amp;query=Mafikeng%20General%20Hospital&amp;query_place_id=ChIJy6z3zcDKoh4RKHhO-qXgmnE</t>
  </si>
  <si>
    <t xml:space="preserve">Mafikeng Provincial hospital</t>
  </si>
  <si>
    <t xml:space="preserve">https://www.google.com/maps/search/?api=1&amp;query=Mafikeng%20Provincial%20hospital&amp;query_place_id=ChIJxylkzLGroh4RQjjUyelrMwk</t>
  </si>
  <si>
    <t xml:space="preserve">Zeerust Hospital</t>
  </si>
  <si>
    <t xml:space="preserve">https://www.google.com/maps/search/?api=1&amp;query=Zeerust%20Hospital&amp;query_place_id=ChIJI5aG02YfvR4R3z0btCln208</t>
  </si>
  <si>
    <t xml:space="preserve">Clinix Victoria-Itokolle Private Hospital</t>
  </si>
  <si>
    <t xml:space="preserve">Mmabatho</t>
  </si>
  <si>
    <t xml:space="preserve">https://www.google.com/maps/search/?api=1&amp;query=Clinix%20Victoria-Itokolle%20Private%20Hospital&amp;query_place_id=ChIJxTAM0tzKoh4RCeLEkUiMywg</t>
  </si>
  <si>
    <t xml:space="preserve">Taolelo Tawana Memorial Hospital Mafikeng</t>
  </si>
  <si>
    <t xml:space="preserve">Madibe</t>
  </si>
  <si>
    <t xml:space="preserve">https://www.google.com/maps/search/?api=1&amp;query=Taolelo%20Tawana%20Memorial%20Hospital%20Mafikeng&amp;query_place_id=ChIJI1-WBuS5oh4RtEb-JsMQTQo</t>
  </si>
  <si>
    <t xml:space="preserve">Montshiwa Town Health Centre - T.B Unit</t>
  </si>
  <si>
    <t xml:space="preserve">https://www.google.com/maps/search/?api=1&amp;query=Montshiwa%20Town%20Health%20Centre%20-%20T.B%20Unit&amp;query_place_id=ChIJ3XJvFv3Koh4RbNeDHZPfBfY</t>
  </si>
  <si>
    <t xml:space="preserve">Care Cure</t>
  </si>
  <si>
    <t xml:space="preserve">https://www.google.com/maps/search/?api=1&amp;query=Care%20Cure&amp;query_place_id=ChIJWWO5lKLLoh4RBQm-OOaehas</t>
  </si>
  <si>
    <t xml:space="preserve">General de le Rey Hospital-ER</t>
  </si>
  <si>
    <t xml:space="preserve">Lichtenburg</t>
  </si>
  <si>
    <t xml:space="preserve">https://www.google.com/maps/search/?api=1&amp;query=General%20de%20le%20Rey%20Hospital-ER&amp;query_place_id=ChIJByxMbQPZlx4RbBt3838gzqM</t>
  </si>
  <si>
    <t xml:space="preserve">Christiana Medical Centre</t>
  </si>
  <si>
    <t xml:space="preserve">Christiana</t>
  </si>
  <si>
    <t xml:space="preserve">https://www.google.com/maps/search/?api=1&amp;query=Christiana%20Medical%20Centre&amp;query_place_id=ChIJczq8Dnv_mR4RSPBn3jSJbWk</t>
  </si>
  <si>
    <t xml:space="preserve">N G Welfare Christiana</t>
  </si>
  <si>
    <t xml:space="preserve">https://www.google.com/maps/search/?api=1&amp;query=N%20G%20Welfare%20Christiana&amp;query_place_id=ChIJme16VDM7mh4RSAtdj7OYvT0</t>
  </si>
  <si>
    <t xml:space="preserve">Dr Pieters and Associates</t>
  </si>
  <si>
    <t xml:space="preserve">https://www.google.com/maps/search/?api=1&amp;query=Dr%20Pieters%20and%20Associates&amp;query_place_id=ChIJ_3dJm7Qkmh4RexX8JgLZolo</t>
  </si>
  <si>
    <t xml:space="preserve">West Vaal Hospital - Medical Male Ward</t>
  </si>
  <si>
    <t xml:space="preserve">https://www.google.com/maps/search/?api=1&amp;query=West%20Vaal%20Hospital%20-%20Medical%20Male%20Ward&amp;query_place_id=ChIJmWa60Mbulh4RZC1fjoykY8g</t>
  </si>
  <si>
    <t xml:space="preserve">West Vaal Hospital - Maternity Ward</t>
  </si>
  <si>
    <t xml:space="preserve">https://www.google.com/maps/search/?api=1&amp;query=West%20Vaal%20Hospital%20-%20Maternity%20Ward&amp;query_place_id=ChIJmWa60Mbulh4RqDU9YC0882E</t>
  </si>
  <si>
    <t xml:space="preserve">Optima</t>
  </si>
  <si>
    <t xml:space="preserve">https://www.google.com/maps/search/?api=1&amp;query=Optima&amp;query_place_id=ChIJ2ammcLPvlh4Rcjs6r_I5n38</t>
  </si>
  <si>
    <t xml:space="preserve">Potchefstroom Hospital</t>
  </si>
  <si>
    <t xml:space="preserve">https://www.google.com/maps/search/?api=1&amp;query=Potchefstroom%20Hospital&amp;query_place_id=ChIJe_j6GACBlh4RGEo7b7XesGw</t>
  </si>
  <si>
    <t xml:space="preserve">Koster Hospital</t>
  </si>
  <si>
    <t xml:space="preserve">https://www.google.com/maps/search/?api=1&amp;query=Koster%20Hospital&amp;query_place_id=ChIJJ2XachbxvR4R7No2hCX6hk0</t>
  </si>
  <si>
    <t xml:space="preserve">Koster Hospital - Dietetics</t>
  </si>
  <si>
    <t xml:space="preserve">https://www.google.com/maps/search/?api=1&amp;query=Koster%20Hospital%20-%20Dietetics&amp;query_place_id=ChIJ-etWfyfyvR4RiXyXIaqIgiU</t>
  </si>
  <si>
    <t xml:space="preserve">Medicare Hospital</t>
  </si>
  <si>
    <t xml:space="preserve">https://www.google.com/maps/search/?api=1&amp;query=Medicare%20Hospital&amp;query_place_id=ChIJf6mAMnEJvh4Rv2H4k-xCuX4</t>
  </si>
  <si>
    <t xml:space="preserve">Job Shimankana Tabane Provincial Hospital</t>
  </si>
  <si>
    <t xml:space="preserve">https://www.google.com/maps/search/?api=1&amp;query=Job%20Shimankana%20Tabane%20Provincial%20Hospital&amp;query_place_id=ChIJIR_bZlcJvh4Rn5_5QXjqyb8</t>
  </si>
  <si>
    <t xml:space="preserve">Rustenburg Medi-Care Centre-ER</t>
  </si>
  <si>
    <t xml:space="preserve">https://www.google.com/maps/search/?api=1&amp;query=Rustenburg%20Medi-Care%20Centre-ER&amp;query_place_id=ChIJM7ZU_q8Jvh4RpArSknL79Cs</t>
  </si>
  <si>
    <t xml:space="preserve">Paul Kruger Memorial Hospital</t>
  </si>
  <si>
    <t xml:space="preserve">https://www.google.com/maps/search/?api=1&amp;query=Paul%20Kruger%20Memorial%20Hospital&amp;query_place_id=ChIJa65L00IJvh4RCmCII8JrOV0</t>
  </si>
  <si>
    <t xml:space="preserve">Job Shimankana Tabane Hospital Main Entrance</t>
  </si>
  <si>
    <t xml:space="preserve">https://www.google.com/maps/search/?api=1&amp;query=Job%20Shimankana%20Tabane%20Hospital%20Main%20Entrance&amp;query_place_id=ChIJOxrsVAAJvh4RDo3dFvDTzr4</t>
  </si>
  <si>
    <t xml:space="preserve">Platinum Private Hospital</t>
  </si>
  <si>
    <t xml:space="preserve">https://www.google.com/maps/search/?api=1&amp;query=Platinum%20Private%20Hospital&amp;query_place_id=ChIJqRgNdV4Pvh4R0rMnekmtMxE</t>
  </si>
  <si>
    <t xml:space="preserve">R P M Mine Hospital</t>
  </si>
  <si>
    <t xml:space="preserve">https://www.google.com/maps/search/?api=1&amp;query=R%20P%20M%20Mine%20Hospital&amp;query_place_id=ChIJV7ikk2AJvh4RSPIbB4Zbm_I</t>
  </si>
  <si>
    <t xml:space="preserve">Netcare Ferncrest Hospital</t>
  </si>
  <si>
    <t xml:space="preserve">Tlhabane</t>
  </si>
  <si>
    <t xml:space="preserve">https://www.google.com/maps/search/?api=1&amp;query=Netcare%20Ferncrest%20Hospital&amp;query_place_id=ChIJ962U3EsKvh4R8zWTQ__G_ek</t>
  </si>
  <si>
    <t xml:space="preserve">Impala Platinum Hospital</t>
  </si>
  <si>
    <t xml:space="preserve">https://www.google.com/maps/search/?api=1&amp;query=Impala%20Platinum%20Hospital&amp;query_place_id=ChIJ6Vfxy7x1vh4RNF2L63QumUI</t>
  </si>
  <si>
    <t xml:space="preserve">Bophelong General Hospital-ER</t>
  </si>
  <si>
    <t xml:space="preserve">https://www.google.com/maps/search/?api=1&amp;query=Bophelong%20General%20Hospital-ER&amp;query_place_id=ChIJx33AY2PLoh4RhXMhyB6YFOg</t>
  </si>
  <si>
    <t xml:space="preserve">Lenmed Sunningdale Private Hospital</t>
  </si>
  <si>
    <t xml:space="preserve">https://www.google.com/maps/search/?api=1&amp;query=Lenmed%20Sunningdale%20Private%20Hospital&amp;query_place_id=ChIJYRTt38Lxlh4R8vrK532RPkc</t>
  </si>
  <si>
    <t xml:space="preserve">West Vaal Hospital - Theatre</t>
  </si>
  <si>
    <t xml:space="preserve">https://www.google.com/maps/search/?api=1&amp;query=West%20Vaal%20Hospital%20-%20Theatre&amp;query_place_id=ChIJmWa60Mbulh4RaJJ6dP8dUTc</t>
  </si>
  <si>
    <t xml:space="preserve">Grace Mokhomo CHC</t>
  </si>
  <si>
    <t xml:space="preserve">https://www.google.com/maps/search/?api=1&amp;query=Grace%20Mokhomo%20CHC&amp;query_place_id=ChIJOQu26qvvlh4RIJLrHRpWdcY</t>
  </si>
  <si>
    <t xml:space="preserve">Mediclinic Lephalale Hospital</t>
  </si>
  <si>
    <t xml:space="preserve">https://www.google.com/maps/search/?api=1&amp;query=Mediclinic%20Lephalale%20Hospital&amp;query_place_id=ChIJTSaxa_OmuR4Rrcm4wmYzzxU</t>
  </si>
  <si>
    <t xml:space="preserve">Carletonville Hospital</t>
  </si>
  <si>
    <t xml:space="preserve">https://www.google.com/maps/search/?api=1&amp;query=Carletonville%20Hospital&amp;query_place_id=ChIJUe2NUJDElR4RT_inXTwXMNE</t>
  </si>
  <si>
    <t xml:space="preserve">The Fountain Private Hospital</t>
  </si>
  <si>
    <t xml:space="preserve">https://www.google.com/maps/search/?api=1&amp;query=The%20Fountain%20Private%20Hospital&amp;query_place_id=ChIJB6Qt5sLElR4RgUrru2G6-o8</t>
  </si>
  <si>
    <t xml:space="preserve">Dr S.K.P.M Molefe</t>
  </si>
  <si>
    <t xml:space="preserve">https://www.google.com/maps/search/?api=1&amp;query=Dr%20S.K.P.M%20Molefe&amp;query_place_id=ChIJ71QYcLu6vx4RuqZ3Kyy2Z0U</t>
  </si>
  <si>
    <t xml:space="preserve">Makapanstad Health Centre</t>
  </si>
  <si>
    <t xml:space="preserve">Moretele Rural</t>
  </si>
  <si>
    <t xml:space="preserve">https://www.google.com/maps/search/?api=1&amp;query=Makapanstad%20Health%20Centre&amp;query_place_id=ChIJq6qqqqoalR4RTqp6moTYWPI</t>
  </si>
  <si>
    <t xml:space="preserve">Brits District Hospital</t>
  </si>
  <si>
    <t xml:space="preserve">https://www.google.com/maps/search/?api=1&amp;query=Brits%20District%20Hospital&amp;query_place_id=ChIJt0SmLDMwvh4RrtjEysRqGfA</t>
  </si>
  <si>
    <t xml:space="preserve">Mediclinic Brits Hospital</t>
  </si>
  <si>
    <t xml:space="preserve">https://www.google.com/maps/search/?api=1&amp;query=Mediclinic%20Brits%20Hospital&amp;query_place_id=ChIJvdb4lTIwvh4RFnoRCqOJZKc</t>
  </si>
  <si>
    <t xml:space="preserve">Life Robinson Private Hospital</t>
  </si>
  <si>
    <t xml:space="preserve">https://www.google.com/maps/search/?api=1&amp;query=Life%20Robinson%20Private%20Hospital&amp;query_place_id=ChIJ7QQHosCXlR4R7VICl3ZM1Sk</t>
  </si>
  <si>
    <t xml:space="preserve">Accident &amp; Emergency Life Hospital Wilgeheuwel Roodepoort</t>
  </si>
  <si>
    <t xml:space="preserve">https://www.google.com/maps/search/?api=1&amp;query=Accident%20%26%20Emergency%20Life%20Hospital%20Wilgeheuwel%20Roodepoort&amp;query_place_id=ChIJ086dAX51lR4Ra6YVmfFzFo0</t>
  </si>
  <si>
    <t xml:space="preserve">Mayo Medical Centre</t>
  </si>
  <si>
    <t xml:space="preserve">https://www.google.com/maps/search/?api=1&amp;query=Mayo%20Medical%20Centre&amp;query_place_id=ChIJM9V3xgiglR4RwZTF1jfwonc</t>
  </si>
  <si>
    <t xml:space="preserve">GP Renal Services Fochville</t>
  </si>
  <si>
    <t xml:space="preserve">https://www.google.com/maps/search/?api=1&amp;query=GP%20Renal%20Services%20Fochville&amp;query_place_id=ChIJXZHX7yXJlR4RYbQJmZFzDOg</t>
  </si>
  <si>
    <t xml:space="preserve">Mediharts</t>
  </si>
  <si>
    <t xml:space="preserve">https://www.google.com/maps/search/?api=1&amp;query=Mediharts&amp;query_place_id=ChIJT0kfekN_mR4RyBTKMsXbelo</t>
  </si>
  <si>
    <t xml:space="preserve">Staats A</t>
  </si>
  <si>
    <t xml:space="preserve">https://www.google.com/maps/search/?api=1&amp;query=Staats%20A&amp;query_place_id=ChIJfxDiWJ1-mR4RgncsSRwNocA</t>
  </si>
  <si>
    <t xml:space="preserve">Africa Health Care</t>
  </si>
  <si>
    <t xml:space="preserve">https://www.google.com/maps/search/?api=1&amp;query=Africa%20Health%20Care&amp;query_place_id=ChIJX44tBG4LlR4RKJVAZk3qZZw</t>
  </si>
  <si>
    <t xml:space="preserve">Life Healthcare - T/a Floracliff</t>
  </si>
  <si>
    <t xml:space="preserve">https://www.google.com/maps/search/?api=1&amp;query=Life%20Healthcare%20-%20T%2Fa%20Floracliff&amp;query_place_id=ChIJucsNHwyglR4RPqfSbk3oCDY</t>
  </si>
  <si>
    <t xml:space="preserve">Florida North</t>
  </si>
  <si>
    <t xml:space="preserve">https://www.google.com/maps/search/?api=1&amp;query=Florida%20North&amp;query_place_id=ChIJ03KuSZ8LlR4RFFbjp6yNCyg</t>
  </si>
  <si>
    <t xml:space="preserve">Ontdekkers Memorial Hospital</t>
  </si>
  <si>
    <t xml:space="preserve">https://www.google.com/maps/search/?api=1&amp;query=Ontdekkers%20Memorial%20Hospital&amp;query_place_id=ChIJjWHa3MahlR4Rm4rYGJlfJoo</t>
  </si>
  <si>
    <t xml:space="preserve">Yskor Hospitaal Kathu - Protector</t>
  </si>
  <si>
    <t xml:space="preserve">https://www.google.com/maps/search/?api=1&amp;query=Yskor%20Hospitaal%20Kathu%20-%20Protector&amp;query_place_id=ChIJfayjGCpBnh4RXPLcAHGWmxo</t>
  </si>
  <si>
    <t xml:space="preserve">Northen Cape Ocuppatuonal Hospital</t>
  </si>
  <si>
    <t xml:space="preserve">https://www.google.com/maps/search/?api=1&amp;query=Northen%20Cape%20Ocuppatuonal%20Hospital&amp;query_place_id=ChIJl-h8LilBnh4Ri38OHQe-KHA</t>
  </si>
  <si>
    <t xml:space="preserve">Dr Rampou</t>
  </si>
  <si>
    <t xml:space="preserve">https://www.google.com/maps/search/?api=1&amp;query=Dr%20Rampou&amp;query_place_id=ChIJE0vO7cDKoh4RSGl_-MK3oTg</t>
  </si>
  <si>
    <t xml:space="preserve">L J M Distributor &amp; Emergency Medical</t>
  </si>
  <si>
    <t xml:space="preserve">https://www.google.com/maps/search/?api=1&amp;query=L%20J%20M%20Distributor%20%26%20Emergency%20Medical&amp;query_place_id=ChIJU4dxn9zKoh4R_0VKiDKWprU</t>
  </si>
  <si>
    <t xml:space="preserve">Itoseng Community Health Centre</t>
  </si>
  <si>
    <t xml:space="preserve">Itsoseng</t>
  </si>
  <si>
    <t xml:space="preserve">https://www.google.com/maps/search/?api=1&amp;query=Itoseng%20Community%20Health%20Centre&amp;query_place_id=ChIJU3kBlmxavR4RIljymy3I9kw</t>
  </si>
  <si>
    <t xml:space="preserve">Sannieshof Hospital-ER</t>
  </si>
  <si>
    <t xml:space="preserve">Sannieshof</t>
  </si>
  <si>
    <t xml:space="preserve">https://www.google.com/maps/search/?api=1&amp;query=Sannieshof%20Hospital-ER&amp;query_place_id=ChIJW0CTNqXzlx4RqY6mqdXBV2Y</t>
  </si>
  <si>
    <t xml:space="preserve">general dele Rey</t>
  </si>
  <si>
    <t xml:space="preserve">https://www.google.com/maps/search/?api=1&amp;query=general%20dele%20Rey&amp;query_place_id=ChIJlWSkWc_Zlx4RAFHsFVv2qpI</t>
  </si>
  <si>
    <t xml:space="preserve">Van Rooyen Hospital</t>
  </si>
  <si>
    <t xml:space="preserve">https://www.google.com/maps/search/?api=1&amp;query=Van%20Rooyen%20Hospital&amp;query_place_id=ChIJI1lsvptNNxwRA82iOBMeNmc</t>
  </si>
  <si>
    <t xml:space="preserve">Mofumahadi Manapo Mopeli Hospital - Internal Medicine</t>
  </si>
  <si>
    <t xml:space="preserve">https://www.google.com/maps/search/?api=1&amp;query=Mofumahadi%20Manapo%20Mopeli%20Hospital%20-%20Internal%20Medicine&amp;query_place_id=ChIJe3Fz1M-x8h4R6Igde0YQpy8</t>
  </si>
  <si>
    <t xml:space="preserve">Klerksdorp Hospital - Radiation Oncology</t>
  </si>
  <si>
    <t xml:space="preserve">https://www.google.com/maps/search/?api=1&amp;query=Klerksdorp%20Hospital%20-%20Radiation%20Oncology&amp;query_place_id=ChIJu9Ippwfxlh4RqhwE3TAFg-4</t>
  </si>
  <si>
    <t xml:space="preserve">Jouberton Community Health Centre</t>
  </si>
  <si>
    <t xml:space="preserve">https://www.google.com/maps/search/?api=1&amp;query=Jouberton%20Community%20Health%20Centre&amp;query_place_id=ChIJ6XZT60L6lh4ReVQSc3DM6yM</t>
  </si>
  <si>
    <t xml:space="preserve">Mooimed Hospital Quality</t>
  </si>
  <si>
    <t xml:space="preserve">https://www.google.com/maps/search/?api=1&amp;query=Mooimed%20Hospital%20Quality&amp;query_place_id=ChIJmSkm8OSBlh4RXMiTWiettgs</t>
  </si>
  <si>
    <t xml:space="preserve">Multicare</t>
  </si>
  <si>
    <t xml:space="preserve">https://www.google.com/maps/search/?api=1&amp;query=Multicare&amp;query_place_id=ChIJCZQvVyeBlh4R654OuWwJtQ0</t>
  </si>
  <si>
    <t xml:space="preserve">Wilmed Park Hospital 216klekdorp</t>
  </si>
  <si>
    <t xml:space="preserve">https://www.google.com/maps/search/?api=1&amp;query=Wilmed%20Park%20Hospital%20216klekdorp&amp;query_place_id=ChIJGVCVKvDwlh4R3e3L9in8Wwk</t>
  </si>
  <si>
    <t xml:space="preserve">Cachet Park Medical Centre (Noordbrug Medical Centre) - Accounts Administrator</t>
  </si>
  <si>
    <t xml:space="preserve">https://www.google.com/maps/search/?api=1&amp;query=Cachet%20Park%20Medical%20Centre%20(Noordbrug%20Medical%20Centre)%20-%20Accounts%20Administrator&amp;query_place_id=ChIJ8xpeBNuAlh4RzEPTXCa1FlA</t>
  </si>
  <si>
    <t xml:space="preserve">S A N C A - Sanpark Rehab Centre</t>
  </si>
  <si>
    <t xml:space="preserve">https://www.google.com/maps/search/?api=1&amp;query=S%20A%20N%20C%20A%20-%20Sanpark%20Rehab%20Centre&amp;query_place_id=ChIJCwIhG6rxlh4R7XE1houpTk8</t>
  </si>
  <si>
    <t xml:space="preserve">Klerksdorp Hospital - Internal Medicine Dept</t>
  </si>
  <si>
    <t xml:space="preserve">https://www.google.com/maps/search/?api=1&amp;query=Klerksdorp%20Hospital%20-%20Internal%20Medicine%20Dept&amp;query_place_id=ChIJu9Ippwfxlh4RfSaW7o-6dCw</t>
  </si>
  <si>
    <t xml:space="preserve">Lenasia South Hospital</t>
  </si>
  <si>
    <t xml:space="preserve">Lenasia</t>
  </si>
  <si>
    <t xml:space="preserve">https://www.google.com/maps/search/?api=1&amp;query=Lenasia%20South%20Hospital&amp;query_place_id=ChIJv3lRayOplR4RfZKlmbm4xYQ</t>
  </si>
  <si>
    <t xml:space="preserve">Merafong sub district</t>
  </si>
  <si>
    <t xml:space="preserve">https://www.google.com/maps/search/?api=1&amp;query=Merafong%20sub%20district&amp;query_place_id=ChIJu-A63wW9lR4R55CMHiQ2PaI</t>
  </si>
  <si>
    <t xml:space="preserve">C. M Primary Health Care</t>
  </si>
  <si>
    <t xml:space="preserve">https://www.google.com/maps/search/?api=1&amp;query=C.%20M%20Primary%20Health%20Care&amp;query_place_id=ChIJZdfdqv28lR4R6otZ2QGuv8c</t>
  </si>
  <si>
    <t xml:space="preserve">Dystopia</t>
  </si>
  <si>
    <t xml:space="preserve">https://www.google.com/maps/search/?api=1&amp;query=Dystopia&amp;query_place_id=ChIJk6DxWefFlR4Rk2XXmLXwFeQ</t>
  </si>
  <si>
    <t xml:space="preserve">Anglogold Health Services</t>
  </si>
  <si>
    <t xml:space="preserve">https://www.google.com/maps/search/?api=1&amp;query=Anglogold%20Health%20Services&amp;query_place_id=ChIJt7NgWvXElR4R4waZ7vaPnv4</t>
  </si>
  <si>
    <t xml:space="preserve">Lenmed Daxina Private Hospital</t>
  </si>
  <si>
    <t xml:space="preserve">https://www.google.com/maps/search/?api=1&amp;query=Lenmed%20Daxina%20Private%20Hospital&amp;query_place_id=ChIJrzem3i-plR4Rb5u6MuQQfUU</t>
  </si>
  <si>
    <t xml:space="preserve">Tafalofefe Hospital</t>
  </si>
  <si>
    <t xml:space="preserve">Centane</t>
  </si>
  <si>
    <t xml:space="preserve">https://www.google.com/maps/search/?api=1&amp;query=Tafalofefe%20Hospital&amp;query_place_id=ChIJ5fgttW-yYB4R0lBv3iQFjMo</t>
  </si>
  <si>
    <t xml:space="preserve">Moses Kotana Hospital - Dept of Radiology</t>
  </si>
  <si>
    <t xml:space="preserve">https://www.google.com/maps/search/?api=1&amp;query=Moses%20Kotana%20Hospital%20-%20Dept%20of%20Radiology&amp;query_place_id=ChIJZa4oI14Jvh4RX2iMT343Jm4</t>
  </si>
  <si>
    <t xml:space="preserve">CHURCH OF NEWLIFE</t>
  </si>
  <si>
    <t xml:space="preserve">https://www.google.com/maps/search/?api=1&amp;query=CHURCH%20OF%20NEWLIFE&amp;query_place_id=ChIJ4afmKk1Bnh4RtY3d5ZauUHk</t>
  </si>
  <si>
    <t xml:space="preserve">Griekwastad Helpmekaar CHC</t>
  </si>
  <si>
    <t xml:space="preserve">Griekwastad</t>
  </si>
  <si>
    <t xml:space="preserve">https://www.google.com/maps/search/?api=1&amp;query=Griekwastad%20Helpmekaar%20CHC&amp;query_place_id=ChIJKSm63uIGnR4RAD1FNMSpAOY</t>
  </si>
  <si>
    <t xml:space="preserve">Sutherland Hospital</t>
  </si>
  <si>
    <t xml:space="preserve">Sutherland</t>
  </si>
  <si>
    <t xml:space="preserve">https://www.google.com/maps/search/?api=1&amp;query=Sutherland%20Hospital&amp;query_place_id=ChIJHxbiX4fqLBwRlYM7vnWOnqE</t>
  </si>
  <si>
    <t xml:space="preserve">Clinix Dr. Phakisa Private Hospital</t>
  </si>
  <si>
    <t xml:space="preserve">https://www.google.com/maps/search/?api=1&amp;query=Clinix%20Dr.%20Phakisa%20Private%20Hospital&amp;query_place_id=ChIJFdqIybhWlB4R5CL4QmyDOJk</t>
  </si>
  <si>
    <t xml:space="preserve">Wisani Medical Centre</t>
  </si>
  <si>
    <t xml:space="preserve">https://www.google.com/maps/search/?api=1&amp;query=Wisani%20Medical%20Centre&amp;query_place_id=ChIJVWcDuG_Svx4R7Z0iAGEjNAg</t>
  </si>
  <si>
    <t xml:space="preserve">Witpoortjie Medical Centre</t>
  </si>
  <si>
    <t xml:space="preserve">https://www.google.com/maps/search/?api=1&amp;query=Witpoortjie%20Medical%20Centre&amp;query_place_id=ChIJ632X_LKYlR4R2WFDyYTAeCY</t>
  </si>
  <si>
    <t xml:space="preserve">KLIPTOWN MEDICAL CENTRE</t>
  </si>
  <si>
    <t xml:space="preserve">https://www.google.com/maps/search/?api=1&amp;query=KLIPTOWN%20MEDICAL%20CENTRE&amp;query_place_id=ChIJDVgeBKanlR4RnSddPAQHC78</t>
  </si>
  <si>
    <t xml:space="preserve">Thuthuzela Care Centre</t>
  </si>
  <si>
    <t xml:space="preserve">https://www.google.com/maps/search/?api=1&amp;query=Thuthuzela%20Care%20Centre&amp;query_place_id=ChIJU14hUQz4lB4Ral_uaLp40jc</t>
  </si>
  <si>
    <t xml:space="preserve">Harriet Shezi Clin - Paediatric Dept</t>
  </si>
  <si>
    <t xml:space="preserve">https://www.google.com/maps/search/?api=1&amp;query=Harriet%20Shezi%20Clin%20-%20Paediatric%20Dept&amp;query_place_id=ChIJjekfVOAIlR4R8Z36CVd2Kg8</t>
  </si>
  <si>
    <t xml:space="preserve">Bloy B M</t>
  </si>
  <si>
    <t xml:space="preserve">https://www.google.com/maps/search/?api=1&amp;query=Bloy%20B%20M&amp;query_place_id=ChIJucsNHwyglR4RzENxRJfNdM4</t>
  </si>
  <si>
    <t xml:space="preserve">Lenasia Community Health Centre (Hospital) - Maternity Ward</t>
  </si>
  <si>
    <t xml:space="preserve">https://www.google.com/maps/search/?api=1&amp;query=Lenasia%20Community%20Health%20Centre%20(Hospital)%20-%20Maternity%20Ward&amp;query_place_id=ChIJ_____yOplR4R2MuuQIp3H1c</t>
  </si>
  <si>
    <t xml:space="preserve">Clinic Private Hospital The</t>
  </si>
  <si>
    <t xml:space="preserve">https://www.google.com/maps/search/?api=1&amp;query=Clinic%20Private%20Hospital%20The&amp;query_place_id=ChIJy3WQsCihlR4RkVG19mHvBO8</t>
  </si>
  <si>
    <t xml:space="preserve">Lenmed Private Hospital - Nursery Dept</t>
  </si>
  <si>
    <t xml:space="preserve">https://www.google.com/maps/search/?api=1&amp;query=Lenmed%20Private%20Hospital%20-%20Nursery%20Dept&amp;query_place_id=ChIJxaR7tneplR4RxVW4YntMpC0</t>
  </si>
  <si>
    <t xml:space="preserve">Sebokeng Hospital - High Care Unit</t>
  </si>
  <si>
    <t xml:space="preserve">https://www.google.com/maps/search/?api=1&amp;query=Sebokeng%20Hospital%20-%20High%20Care%20Unit&amp;query_place_id=ChIJA3gNHOhWlB4RYq7NVW_EQ-c</t>
  </si>
  <si>
    <t xml:space="preserve">Lenmed Daxina Private Hospital - Radiology</t>
  </si>
  <si>
    <t xml:space="preserve">Lenasia South</t>
  </si>
  <si>
    <t xml:space="preserve">https://www.google.com/maps/search/?api=1&amp;query=Lenmed%20Daxina%20Private%20Hospital%20-%20Radiology&amp;query_place_id=ChIJrzem3i-plR4RfLwT-moLpCM</t>
  </si>
  <si>
    <t xml:space="preserve">Odendaal Leon</t>
  </si>
  <si>
    <t xml:space="preserve">https://www.google.com/maps/search/?api=1&amp;query=Odendaal%20Leon&amp;query_place_id=ChIJ632X_LKYlR4RBjnVjEO-f9I</t>
  </si>
  <si>
    <t xml:space="preserve">Sebokeng Hospital - Dietetics Dept</t>
  </si>
  <si>
    <t xml:space="preserve">https://www.google.com/maps/search/?api=1&amp;query=Sebokeng%20Hospital%20-%20Dietetics%20Dept&amp;query_place_id=ChIJA3gNHOhWlB4RLpyTnU-QClI</t>
  </si>
  <si>
    <t xml:space="preserve">Mofumahadi Manapo Mopeli Hospital - Gynae Ward</t>
  </si>
  <si>
    <t xml:space="preserve">https://www.google.com/maps/search/?api=1&amp;query=Mofumahadi%20Manapo%20Mopeli%20Hospital%20-%20Gynae%20Ward&amp;query_place_id=ChIJe3Fz1M-x8h4Rjb42kbMiNfo</t>
  </si>
  <si>
    <t xml:space="preserve">Groenewald C P</t>
  </si>
  <si>
    <t xml:space="preserve">https://www.google.com/maps/search/?api=1&amp;query=Groenewald%20C%20P&amp;query_place_id=ChIJm5xj-Hyxvh4RUZd4AUJEA3g</t>
  </si>
  <si>
    <t xml:space="preserve">Phekolong District Hospital</t>
  </si>
  <si>
    <t xml:space="preserve">https://www.google.com/maps/search/?api=1&amp;query=Phekolong%20District%20Hospital&amp;query_place_id=ChIJ7RhCEkm9kh4RuQdUTzK1WTU</t>
  </si>
  <si>
    <t xml:space="preserve">Tshaulu Health Center</t>
  </si>
  <si>
    <t xml:space="preserve">Tshaulu</t>
  </si>
  <si>
    <t xml:space="preserve">https://www.google.com/maps/search/?api=1&amp;query=Tshaulu%20Health%20Center&amp;query_place_id=ChIJJ1-sp_aixR4R76kEOmhvZt0</t>
  </si>
  <si>
    <t xml:space="preserve">Swartruggens Hospital</t>
  </si>
  <si>
    <t xml:space="preserve">Swartruggens</t>
  </si>
  <si>
    <t xml:space="preserve">https://www.google.com/maps/search/?api=1&amp;query=Swartruggens%20Hospital&amp;query_place_id=ChIJsdbfZjm8vR4RDBn6QETGrpM</t>
  </si>
  <si>
    <t xml:space="preserve">Gqayinyaga</t>
  </si>
  <si>
    <t xml:space="preserve">Gqayinyanga</t>
  </si>
  <si>
    <t xml:space="preserve">https://www.google.com/maps/search/?api=1&amp;query=Gqayinyaga&amp;query_place_id=ChIJU3cZk10f9h4RWVqmqhqAy74</t>
  </si>
  <si>
    <t xml:space="preserve">Bapong Community Health Centre</t>
  </si>
  <si>
    <t xml:space="preserve">https://www.google.com/maps/search/?api=1&amp;query=Bapong%20Community%20Health%20Centre&amp;query_place_id=ChIJd4HX9Pwkvh4RsU45tZLIFRI</t>
  </si>
  <si>
    <t xml:space="preserve">Impala Platinum Mines Hospital - Theatre Dept</t>
  </si>
  <si>
    <t xml:space="preserve">https://www.google.com/maps/search/?api=1&amp;query=Impala%20Platinum%20Mines%20Hospital%20-%20Theatre%20Dept&amp;query_place_id=ChIJYzK_I2AJvh4R2E9zER606vA</t>
  </si>
  <si>
    <t xml:space="preserve">Platmed (Pty) LTD Forona Hospital</t>
  </si>
  <si>
    <t xml:space="preserve">https://www.google.com/maps/search/?api=1&amp;query=Platmed%20(Pty)%20LTD%20Forona%20Hospital&amp;query_place_id=ChIJSxbweWEJvh4RcXTv_5RhbIY</t>
  </si>
  <si>
    <t xml:space="preserve">Tshukudu S M</t>
  </si>
  <si>
    <t xml:space="preserve">https://www.google.com/maps/search/?api=1&amp;query=Tshukudu%20S%20M&amp;query_place_id=ChIJbzHylNgLvh4RtXNw0y-tL6Q</t>
  </si>
  <si>
    <t xml:space="preserve">Siko M I</t>
  </si>
  <si>
    <t xml:space="preserve">https://www.google.com/maps/search/?api=1&amp;query=Siko%20M%20I&amp;query_place_id=ChIJh01oKvgKvh4RIeRSuhUymrw</t>
  </si>
  <si>
    <t xml:space="preserve">Netcare Ferncrest Hospital - Maternity Ward</t>
  </si>
  <si>
    <t xml:space="preserve">https://www.google.com/maps/search/?api=1&amp;query=Netcare%20Ferncrest%20Hospital%20-%20Maternity%20Ward&amp;query_place_id=ChIJ962U3EsKvh4Rd7OksFzUf90</t>
  </si>
  <si>
    <t xml:space="preserve">Smart Community Hospital</t>
  </si>
  <si>
    <t xml:space="preserve">https://www.google.com/maps/search/?api=1&amp;query=Smart%20Community%20Hospital&amp;query_place_id=ChIJG7SQ9WAJvh4Rh45ylCvsVEI</t>
  </si>
  <si>
    <t xml:space="preserve">Netcare Ferncrest Hospital - Section H Medical Ward</t>
  </si>
  <si>
    <t xml:space="preserve">https://www.google.com/maps/search/?api=1&amp;query=Netcare%20Ferncrest%20Hospital%20-%20Section%20H%20Medical%20Ward&amp;query_place_id=ChIJ962U3EsKvh4R8rud2rux-bA</t>
  </si>
  <si>
    <t xml:space="preserve">Mooinooi</t>
  </si>
  <si>
    <t xml:space="preserve">https://www.google.com/maps/search/?api=1&amp;query=Mooinooi&amp;query_place_id=ChIJ5RdRpxwjvh4RkC6kAo6kwR0</t>
  </si>
  <si>
    <t xml:space="preserve">Netcare Ferncrest Hospital - Neonatal I C U</t>
  </si>
  <si>
    <t xml:space="preserve">https://www.google.com/maps/search/?api=1&amp;query=Netcare%20Ferncrest%20Hospital%20-%20Neonatal%20I%20C%20U&amp;query_place_id=ChIJ962U3EsKvh4RB9_G17T2qec</t>
  </si>
  <si>
    <t xml:space="preserve">Malan D F</t>
  </si>
  <si>
    <t xml:space="preserve">https://www.google.com/maps/search/?api=1&amp;query=Malan%20D%20F&amp;query_place_id=ChIJf6mAMnEJvh4RdyhdeU3vXRE</t>
  </si>
  <si>
    <t xml:space="preserve">Health Facility</t>
  </si>
  <si>
    <t xml:space="preserve">Amathole</t>
  </si>
  <si>
    <t xml:space="preserve">https://www.google.com/maps/search/?api=1&amp;query=Health%20Facility&amp;query_place_id=ChIJ9zCAq3HdYB4RYamfpaAQOCQ</t>
  </si>
  <si>
    <t xml:space="preserve">Cecilia Makiwane Hospital</t>
  </si>
  <si>
    <t xml:space="preserve">Mdantsane</t>
  </si>
  <si>
    <t xml:space="preserve">https://www.google.com/maps/search/?api=1&amp;query=Cecilia%20Makiwane%20Hospital&amp;query_place_id=ChIJ9Tul0djCZh4Rai18qDdu_9I</t>
  </si>
  <si>
    <t xml:space="preserve">Life Beacon Bay Hospital</t>
  </si>
  <si>
    <t xml:space="preserve">https://www.google.com/maps/search/?api=1&amp;query=Life%20Beacon%20Bay%20Hospital&amp;query_place_id=ChIJ6X6T5vkfZx4Re8dRdhUKR9U</t>
  </si>
  <si>
    <t xml:space="preserve">Grey Provincial Hospital</t>
  </si>
  <si>
    <t xml:space="preserve">Qonce</t>
  </si>
  <si>
    <t xml:space="preserve">https://www.google.com/maps/search/?api=1&amp;query=Grey%20Provincial%20Hospital&amp;query_place_id=ChIJod2tjE-wZh4Rhh05X3cwMCc</t>
  </si>
  <si>
    <t xml:space="preserve">Swartruggens Hospital Dispensary</t>
  </si>
  <si>
    <t xml:space="preserve">https://www.google.com/maps/search/?api=1&amp;query=Swartruggens%20Hospital%20Dispensary&amp;query_place_id=ChIJa0Zp1DO8vR4REUFPKT24YRE</t>
  </si>
  <si>
    <t xml:space="preserve">Swartruggens Hospital-ER</t>
  </si>
  <si>
    <t xml:space="preserve">https://www.google.com/maps/search/?api=1&amp;query=Swartruggens%20Hospital-ER&amp;query_place_id=ChIJdx2c-1W9vR4RRkrggw84j4k</t>
  </si>
  <si>
    <t xml:space="preserve">Ozone Joburg Dr. Shawn</t>
  </si>
  <si>
    <t xml:space="preserve">https://www.google.com/maps/search/?api=1&amp;query=Ozone%20Joburg%20Dr.%20Shawn&amp;query_place_id=ChIJ-auP7GcPlR4RAi98cQ1skiU</t>
  </si>
  <si>
    <t xml:space="preserve">Rest-A-While Cancer Hospital</t>
  </si>
  <si>
    <t xml:space="preserve">https://www.google.com/maps/search/?api=1&amp;query=Rest-A-While%20Cancer%20Hospital&amp;query_place_id=ChIJO2PR6TAPlR4Rf3HCAzarwnQ</t>
  </si>
  <si>
    <t xml:space="preserve">Netcare Greenacres Hospital</t>
  </si>
  <si>
    <t xml:space="preserve">https://www.google.com/maps/search/?api=1&amp;query=Netcare%20Greenacres%20Hospital&amp;query_place_id=ChIJhfYJgzLSeh4RmIJIitsjxaM</t>
  </si>
  <si>
    <t xml:space="preserve">Empilweni T B Hospital</t>
  </si>
  <si>
    <t xml:space="preserve">https://www.google.com/maps/search/?api=1&amp;query=Empilweni%20T%20B%20Hospital&amp;query_place_id=ChIJRTm5g6bTeh4RpF0wUNE3rEI</t>
  </si>
  <si>
    <t xml:space="preserve">Netcare Cuyler Hospital</t>
  </si>
  <si>
    <t xml:space="preserve">https://www.google.com/maps/search/?api=1&amp;query=Netcare%20Cuyler%20Hospital&amp;query_place_id=ChIJPU06vhIkex4R2jAi5y2RFRs</t>
  </si>
  <si>
    <t xml:space="preserve">Uitenhage Provincial Hospital</t>
  </si>
  <si>
    <t xml:space="preserve">Kariega</t>
  </si>
  <si>
    <t xml:space="preserve">https://www.google.com/maps/search/?api=1&amp;query=Uitenhage%20Provincial%20Hospital&amp;query_place_id=ChIJrwT3xVgkex4RlsePeSsPCC4</t>
  </si>
  <si>
    <t xml:space="preserve">mine</t>
  </si>
  <si>
    <t xml:space="preserve">commodity</t>
  </si>
  <si>
    <t xml:space="preserve">town</t>
  </si>
  <si>
    <t xml:space="preserve">town_km</t>
  </si>
  <si>
    <t xml:space="preserve">anyhosp</t>
  </si>
  <si>
    <t xml:space="preserve">anyhosp_km</t>
  </si>
  <si>
    <t xml:space="preserve">anyhosp_sector</t>
  </si>
  <si>
    <t xml:space="preserve">anyhosp_url</t>
  </si>
  <si>
    <t xml:space="preserve">h24</t>
  </si>
  <si>
    <t xml:space="preserve">h24_km</t>
  </si>
  <si>
    <t xml:space="preserve">h24_sector</t>
  </si>
  <si>
    <t xml:space="preserve">h24_url</t>
  </si>
  <si>
    <t xml:space="preserve">second</t>
  </si>
  <si>
    <t xml:space="preserve">second_km</t>
  </si>
  <si>
    <t xml:space="preserve">n_within50</t>
  </si>
  <si>
    <t xml:space="preserve">The Golden Hour Gap: distance from operating South African mines to emergency hospitals</t>
  </si>
  <si>
    <t xml:space="preserve">Prepared for Medi Response, September 2026. Reference workbook: all published statistics derive from these sheets.</t>
  </si>
  <si>
    <t xml:space="preserve">SOURCES</t>
  </si>
  <si>
    <t xml:space="preserve">Mines: "All operating mines of South Africa" dataset, Mendeley Data (doi:10.17632/8hf9sb73tw), February 2026 version. 245 mines, all with coordinates. Primary source for mine identity, commodity and location.</t>
  </si>
  <si>
    <t xml:space="preserve">DMRE cross-check: Directory D1/2024 Operating Mines, Quarries and Mineral Processing Plants (Excel edition), Department of Mineral Resources and Energy, January 2024. Every mine carries a DMRE mine code: 185 matched to a specific record (farm names or name plus commodity plus district), 60 listed under a parent complex record (e.g. individual shafts under one licence holder).</t>
  </si>
  <si>
    <t xml:space="preserve">Hospitals: Google Maps place data collected via Apify Google Maps Scraper (compass/crawler-google-places). Run 1: national search, 27 Aug 2026, 1,906 places. Runs 2-5: town-anchored searches ("hospital in [town]") for 246 towns within 120 km of any mine, 1 Sep 2026, 2,991 places. 4,484 unique places after deduplication on Google place ID.</t>
  </si>
  <si>
    <t xml:space="preserve">DEFINITIONS</t>
  </si>
  <si>
    <t xml:space="preserve">Hospital (Tier B): Google primary category is Hospital, Government hospital, Private hospital, Emergency room, General hospital or Specialized hospital; not marked permanently or temporarily closed. Excluded: hospital departments, psychiatric hospitals, medical centres, clinics, and 27 mislabelled places (laboratories, blood services, physiotherapists, etc.). N = 1,262.</t>
  </si>
  <si>
    <t xml:space="preserve">24-hour hospital (Tier A): Tier B and Google opening hours show 24 hours for all seven days. N = 480. Facilities with no listed hours cannot qualify for Tier A; this makes Tier A conservative in the other direction, so headline claims use the tier stated in each statistic.</t>
  </si>
  <si>
    <t xml:space="preserve">Sector: Private if Google category or brand name indicates a private group (Netcare, Mediclinic, Life, Lenmed, Busamed, Clinix, Melomed); Public if Government hospital category or provincial naming; otherwise Unclassified.</t>
  </si>
  <si>
    <t xml:space="preserve">Distance: great-circle (haversine) distance in km from mine coordinates to hospital coordinates. Straight-line understates road distance in all cases, so every distance is a strict lower bound. Nearest town: GeoNames cities1000, South African towns only, with distance from mine to town.</t>
  </si>
  <si>
    <t xml:space="preserve">EXCLUSIONS AND CAVEATS</t>
  </si>
  <si>
    <t xml:space="preserve">Straight-line distance is not drive time. Road distances and times are longer; figures should be read as "at least".</t>
  </si>
  <si>
    <t xml:space="preserve">Google opening-hours data is business-reported. Sector is Unclassified where neither category nor brand resolves it.</t>
  </si>
  <si>
    <t xml:space="preserve">Mine-operated hospitals (e.g. Union Mine Hospital, Rustenburg) are retained in the hospital layer; excluding them would raise, not lower, the published gaps.</t>
  </si>
  <si>
    <t xml:space="preserve">Five mines sit close to national borders; nearest-town assignment is restricted to South African towns.</t>
  </si>
  <si>
    <t xml:space="preserve">Aggregate statistics only are published. Hospital rows retain Google Maps URLs for verification.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</si>
</sst>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.0%"/>
  </numFmts>
  <fonts count="10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Open Sans"/>
      <family val="0"/>
      <charset val="1"/>
    </font>
    <font>
      <sz val="10"/>
      <color theme="1"/>
      <name val="Open Sans"/>
      <family val="0"/>
      <charset val="1"/>
    </font>
    <font>
      <sz val="11"/>
      <color theme="1"/>
      <name val="Open Sans"/>
      <family val="0"/>
      <charset val="1"/>
    </font>
    <font>
      <b val="true"/>
      <sz val="12"/>
      <color theme="1"/>
      <name val="Arial"/>
      <family val="0"/>
      <charset val="1"/>
    </font>
    <font>
      <sz val="10"/>
      <color theme="1"/>
      <name val="Arial"/>
      <family val="0"/>
      <charset val="1"/>
    </font>
    <font>
      <b val="true"/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42"/>
    <col collapsed="false" customWidth="true" hidden="false" outlineLevel="0" max="2" min="2" style="1" width="14"/>
  </cols>
  <sheetData>
    <row r="1" customFormat="false" ht="15" hidden="false" customHeight="true" outlineLevel="0" collapsed="false">
      <c r="A1" s="2" t="s">
        <v>0</v>
      </c>
      <c r="B1" s="2" t="s">
        <v>1</v>
      </c>
    </row>
    <row r="2" customFormat="false" ht="15" hidden="false" customHeight="true" outlineLevel="0" collapsed="false">
      <c r="A2" s="3" t="s">
        <v>2</v>
      </c>
      <c r="B2" s="3" t="n">
        <f aca="false">COUNTA(Distances!A2:A246)</f>
        <v>245</v>
      </c>
    </row>
    <row r="3" customFormat="false" ht="15" hidden="false" customHeight="true" outlineLevel="0" collapsed="false">
      <c r="A3" s="3" t="s">
        <v>3</v>
      </c>
      <c r="B3" s="3" t="n">
        <f aca="false">COUNTA(Hospitals!A2:A1263)</f>
        <v>1262</v>
      </c>
    </row>
    <row r="4" customFormat="false" ht="15" hidden="false" customHeight="true" outlineLevel="0" collapsed="false">
      <c r="A4" s="3" t="s">
        <v>4</v>
      </c>
      <c r="B4" s="3" t="n">
        <f aca="false">COUNTIF(Hospitals!E2:E1263,"Yes")</f>
        <v>480</v>
      </c>
    </row>
    <row r="5" customFormat="false" ht="15" hidden="false" customHeight="true" outlineLevel="0" collapsed="false">
      <c r="A5" s="3" t="s">
        <v>5</v>
      </c>
      <c r="B5" s="4" t="n">
        <f aca="false">MEDIAN(Distances!H2:H246)</f>
        <v>10.9</v>
      </c>
    </row>
    <row r="6" customFormat="false" ht="15" hidden="false" customHeight="true" outlineLevel="0" collapsed="false">
      <c r="A6" s="3" t="s">
        <v>6</v>
      </c>
      <c r="B6" s="4" t="n">
        <f aca="false">MEDIAN(Distances!L2:L246)</f>
        <v>16.9</v>
      </c>
    </row>
    <row r="7" customFormat="false" ht="15" hidden="false" customHeight="true" outlineLevel="0" collapsed="false">
      <c r="A7" s="3" t="s">
        <v>7</v>
      </c>
      <c r="B7" s="3" t="n">
        <f aca="false">COUNTIF(Distances!L2:L246,"&gt;25")</f>
        <v>86</v>
      </c>
    </row>
    <row r="8" customFormat="false" ht="15" hidden="false" customHeight="true" outlineLevel="0" collapsed="false">
      <c r="A8" s="3" t="s">
        <v>8</v>
      </c>
      <c r="B8" s="5" t="n">
        <f aca="false">COUNTIF(Distances!L2:L246,"&gt;25")/COUNTA(Distances!A2:A246)</f>
        <v>0.351020408163265</v>
      </c>
    </row>
    <row r="9" customFormat="false" ht="15" hidden="false" customHeight="true" outlineLevel="0" collapsed="false">
      <c r="A9" s="3" t="s">
        <v>9</v>
      </c>
      <c r="B9" s="3" t="n">
        <f aca="false">COUNTIF(Distances!L2:L246,"&gt;50")</f>
        <v>13</v>
      </c>
    </row>
    <row r="10" customFormat="false" ht="15" hidden="false" customHeight="true" outlineLevel="0" collapsed="false">
      <c r="A10" s="3" t="s">
        <v>10</v>
      </c>
      <c r="B10" s="3" t="n">
        <f aca="false">COUNTIF(Distances!L2:L246,"&gt;75")</f>
        <v>6</v>
      </c>
    </row>
    <row r="11" customFormat="false" ht="15" hidden="false" customHeight="true" outlineLevel="0" collapsed="false">
      <c r="A11" s="3" t="s">
        <v>11</v>
      </c>
      <c r="B11" s="3" t="n">
        <f aca="false">COUNTIF(Distances!H2:H246,"&gt;25")</f>
        <v>42</v>
      </c>
    </row>
    <row r="12" customFormat="false" ht="15" hidden="false" customHeight="true" outlineLevel="0" collapsed="false">
      <c r="A12" s="3" t="s">
        <v>12</v>
      </c>
      <c r="B12" s="3" t="n">
        <f aca="false">COUNTIF(Distances!H2:H246,"&gt;50")</f>
        <v>10</v>
      </c>
    </row>
    <row r="13" customFormat="false" ht="15" hidden="false" customHeight="true" outlineLevel="0" collapsed="false">
      <c r="A13" s="3" t="s">
        <v>13</v>
      </c>
      <c r="B13" s="4" t="n">
        <f aca="false">MAX(Distances!L2:L246)</f>
        <v>166.8</v>
      </c>
    </row>
    <row r="14" customFormat="false" ht="15" hidden="false" customHeight="true" outlineLevel="0" collapsed="false">
      <c r="A14" s="3" t="s">
        <v>14</v>
      </c>
      <c r="B14" s="4" t="n">
        <f aca="false" t="array" ref="B14:B14">MEDIAN(IF(Distances!D2:D246="Northern Cape",Distances!L2:L246))</f>
        <v>35.15</v>
      </c>
    </row>
    <row r="15" customFormat="false" ht="15" hidden="false" customHeight="true" outlineLevel="0" collapsed="false">
      <c r="A15" s="3" t="s">
        <v>15</v>
      </c>
      <c r="B15" s="4" t="n">
        <f aca="false" t="array" ref="B15:B15">MEDIAN(IF(Distances!D2:D246="Gauteng",Distances!L2:L246))</f>
        <v>9.1</v>
      </c>
    </row>
    <row r="16" customFormat="false" ht="15" hidden="false" customHeight="true" outlineLevel="0" collapsed="false">
      <c r="A16" s="3" t="s">
        <v>16</v>
      </c>
      <c r="B16" s="4" t="n">
        <f aca="false" t="array" ref="B16:B16">MEDIAN(IF(Distances!C2:C246="manganese",Distances!L2:L246))</f>
        <v>38.45</v>
      </c>
    </row>
    <row r="17" customFormat="false" ht="15" hidden="false" customHeight="true" outlineLevel="0" collapsed="false">
      <c r="A17" s="3" t="s">
        <v>17</v>
      </c>
      <c r="B17" s="4" t="n">
        <f aca="false" t="array" ref="B17:B17">MEDIAN(IF(Distances!C2:C246="coal",Distances!L2:L246))</f>
        <v>23.95</v>
      </c>
    </row>
    <row r="18" customFormat="false" ht="15" hidden="false" customHeight="true" outlineLevel="0" collapsed="false">
      <c r="A18" s="3" t="s">
        <v>18</v>
      </c>
      <c r="B18" s="4" t="n">
        <f aca="false" t="array" ref="B18:B18">MEDIAN(IF(Distances!C2:C246="platinum",Distances!L2:L246))</f>
        <v>7.3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3" activeCellId="0" sqref="B3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8"/>
    <col collapsed="false" customWidth="true" hidden="false" outlineLevel="0" max="3" min="3" style="1" width="24"/>
    <col collapsed="false" customWidth="true" hidden="false" outlineLevel="0" max="4" min="4" style="1" width="21.71"/>
    <col collapsed="false" customWidth="true" hidden="false" outlineLevel="0" max="6" min="5" style="1" width="10"/>
    <col collapsed="false" customWidth="true" hidden="false" outlineLevel="0" max="7" min="7" style="1" width="14"/>
    <col collapsed="false" customWidth="true" hidden="false" outlineLevel="0" max="8" min="8" style="1" width="16"/>
    <col collapsed="false" customWidth="true" hidden="false" outlineLevel="0" max="9" min="9" style="1" width="9"/>
    <col collapsed="false" customWidth="true" hidden="false" outlineLevel="0" max="10" min="10" style="1" width="10"/>
    <col collapsed="false" customWidth="true" hidden="false" outlineLevel="0" max="11" min="11" style="1" width="34"/>
    <col collapsed="false" customWidth="true" hidden="false" outlineLevel="0" max="12" min="12" style="1" width="24"/>
  </cols>
  <sheetData>
    <row r="1" customFormat="false" ht="15" hidden="false" customHeight="true" outlineLevel="0" collapsed="false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H1" s="6" t="s">
        <v>26</v>
      </c>
      <c r="I1" s="6" t="s">
        <v>27</v>
      </c>
      <c r="J1" s="6" t="s">
        <v>28</v>
      </c>
      <c r="K1" s="6" t="s">
        <v>29</v>
      </c>
      <c r="L1" s="6" t="s">
        <v>30</v>
      </c>
    </row>
    <row r="2" customFormat="false" ht="15" hidden="false" customHeight="true" outlineLevel="0" collapsed="false">
      <c r="A2" s="3" t="n">
        <v>201</v>
      </c>
      <c r="B2" s="3" t="s">
        <v>31</v>
      </c>
      <c r="C2" s="3" t="s">
        <v>32</v>
      </c>
      <c r="D2" s="3" t="s">
        <v>33</v>
      </c>
      <c r="E2" s="3" t="n">
        <v>-29.4152</v>
      </c>
      <c r="F2" s="3" t="n">
        <v>24.99233</v>
      </c>
      <c r="G2" s="3" t="s">
        <v>34</v>
      </c>
      <c r="H2" s="3" t="s">
        <v>31</v>
      </c>
      <c r="I2" s="3" t="n">
        <v>1.4</v>
      </c>
      <c r="J2" s="3" t="n">
        <v>10135</v>
      </c>
      <c r="K2" s="3" t="s">
        <v>35</v>
      </c>
      <c r="L2" s="3" t="s">
        <v>36</v>
      </c>
    </row>
    <row r="3" customFormat="false" ht="15" hidden="false" customHeight="true" outlineLevel="0" collapsed="false">
      <c r="A3" s="3" t="n">
        <v>202</v>
      </c>
      <c r="B3" s="3" t="s">
        <v>37</v>
      </c>
      <c r="C3" s="3" t="s">
        <v>38</v>
      </c>
      <c r="D3" s="3" t="s">
        <v>33</v>
      </c>
      <c r="E3" s="3" t="n">
        <v>-27.444504</v>
      </c>
      <c r="F3" s="3" t="n">
        <v>27.124435</v>
      </c>
      <c r="G3" s="3" t="s">
        <v>34</v>
      </c>
      <c r="H3" s="3" t="s">
        <v>39</v>
      </c>
      <c r="I3" s="3" t="n">
        <v>25.3</v>
      </c>
      <c r="J3" s="3" t="n">
        <v>14372</v>
      </c>
      <c r="K3" s="3" t="s">
        <v>40</v>
      </c>
      <c r="L3" s="3" t="s">
        <v>36</v>
      </c>
    </row>
    <row r="4" customFormat="false" ht="15" hidden="false" customHeight="true" outlineLevel="0" collapsed="false">
      <c r="A4" s="3" t="n">
        <v>203</v>
      </c>
      <c r="B4" s="3" t="s">
        <v>41</v>
      </c>
      <c r="C4" s="3" t="s">
        <v>42</v>
      </c>
      <c r="D4" s="3" t="s">
        <v>43</v>
      </c>
      <c r="E4" s="3" t="n">
        <v>-28.276392</v>
      </c>
      <c r="F4" s="3" t="n">
        <v>26.813437</v>
      </c>
      <c r="G4" s="3" t="s">
        <v>34</v>
      </c>
      <c r="H4" s="3" t="s">
        <v>44</v>
      </c>
      <c r="I4" s="3" t="n">
        <v>18.6</v>
      </c>
      <c r="J4" s="3" t="n">
        <v>11829</v>
      </c>
      <c r="K4" s="3" t="s">
        <v>45</v>
      </c>
      <c r="L4" s="3" t="s">
        <v>46</v>
      </c>
    </row>
    <row r="5" customFormat="false" ht="15" hidden="false" customHeight="true" outlineLevel="0" collapsed="false">
      <c r="A5" s="3" t="n">
        <v>204</v>
      </c>
      <c r="B5" s="3" t="s">
        <v>47</v>
      </c>
      <c r="C5" s="3" t="s">
        <v>42</v>
      </c>
      <c r="D5" s="3" t="s">
        <v>43</v>
      </c>
      <c r="E5" s="3" t="n">
        <v>-27.973325</v>
      </c>
      <c r="F5" s="3" t="n">
        <v>26.877733</v>
      </c>
      <c r="G5" s="3" t="s">
        <v>34</v>
      </c>
      <c r="H5" s="3" t="s">
        <v>48</v>
      </c>
      <c r="I5" s="3" t="n">
        <v>14</v>
      </c>
      <c r="J5" s="3" t="n">
        <v>11829</v>
      </c>
      <c r="K5" s="3" t="s">
        <v>45</v>
      </c>
      <c r="L5" s="3" t="s">
        <v>36</v>
      </c>
    </row>
    <row r="6" customFormat="false" ht="15" hidden="false" customHeight="true" outlineLevel="0" collapsed="false">
      <c r="A6" s="3" t="n">
        <v>205</v>
      </c>
      <c r="B6" s="3" t="s">
        <v>49</v>
      </c>
      <c r="C6" s="3" t="s">
        <v>42</v>
      </c>
      <c r="D6" s="3" t="s">
        <v>43</v>
      </c>
      <c r="E6" s="3" t="n">
        <v>-27.865808</v>
      </c>
      <c r="F6" s="3" t="n">
        <v>26.712355</v>
      </c>
      <c r="G6" s="3" t="s">
        <v>34</v>
      </c>
      <c r="H6" s="3" t="s">
        <v>50</v>
      </c>
      <c r="I6" s="3" t="n">
        <v>5.2</v>
      </c>
      <c r="J6" s="3" t="n">
        <v>11829</v>
      </c>
      <c r="K6" s="3" t="s">
        <v>45</v>
      </c>
      <c r="L6" s="3" t="s">
        <v>36</v>
      </c>
    </row>
    <row r="7" customFormat="false" ht="15" hidden="false" customHeight="true" outlineLevel="0" collapsed="false">
      <c r="A7" s="3" t="n">
        <v>206</v>
      </c>
      <c r="B7" s="3" t="s">
        <v>51</v>
      </c>
      <c r="C7" s="3" t="s">
        <v>42</v>
      </c>
      <c r="D7" s="3" t="s">
        <v>43</v>
      </c>
      <c r="E7" s="3" t="n">
        <v>-27.900261</v>
      </c>
      <c r="F7" s="3" t="n">
        <v>26.725494</v>
      </c>
      <c r="G7" s="3" t="s">
        <v>34</v>
      </c>
      <c r="H7" s="3" t="s">
        <v>50</v>
      </c>
      <c r="I7" s="3" t="n">
        <v>7.8</v>
      </c>
      <c r="J7" s="3" t="n">
        <v>11829</v>
      </c>
      <c r="K7" s="3" t="s">
        <v>45</v>
      </c>
      <c r="L7" s="3" t="s">
        <v>36</v>
      </c>
    </row>
    <row r="8" customFormat="false" ht="15" hidden="false" customHeight="true" outlineLevel="0" collapsed="false">
      <c r="A8" s="3" t="n">
        <v>207</v>
      </c>
      <c r="B8" s="3" t="s">
        <v>52</v>
      </c>
      <c r="C8" s="3" t="s">
        <v>42</v>
      </c>
      <c r="D8" s="3" t="s">
        <v>43</v>
      </c>
      <c r="E8" s="3" t="n">
        <v>-27.761782</v>
      </c>
      <c r="F8" s="3" t="n">
        <v>26.640518</v>
      </c>
      <c r="G8" s="3" t="s">
        <v>34</v>
      </c>
      <c r="H8" s="3" t="s">
        <v>53</v>
      </c>
      <c r="I8" s="3" t="n">
        <v>0.9</v>
      </c>
      <c r="J8" s="3" t="n">
        <v>10370</v>
      </c>
      <c r="K8" s="3" t="s">
        <v>54</v>
      </c>
      <c r="L8" s="3" t="s">
        <v>46</v>
      </c>
    </row>
    <row r="9" customFormat="false" ht="15" hidden="false" customHeight="true" outlineLevel="0" collapsed="false">
      <c r="A9" s="3" t="n">
        <v>208</v>
      </c>
      <c r="B9" s="3" t="s">
        <v>55</v>
      </c>
      <c r="C9" s="3" t="s">
        <v>56</v>
      </c>
      <c r="D9" s="3" t="s">
        <v>57</v>
      </c>
      <c r="E9" s="3" t="n">
        <v>-26.942086</v>
      </c>
      <c r="F9" s="3" t="n">
        <v>27.730793</v>
      </c>
      <c r="G9" s="3" t="s">
        <v>34</v>
      </c>
      <c r="H9" s="3" t="s">
        <v>58</v>
      </c>
      <c r="I9" s="3" t="n">
        <v>16.6</v>
      </c>
      <c r="J9" s="3" t="n">
        <v>10584</v>
      </c>
      <c r="K9" s="3" t="s">
        <v>59</v>
      </c>
      <c r="L9" s="3" t="s">
        <v>36</v>
      </c>
    </row>
    <row r="10" customFormat="false" ht="15" hidden="false" customHeight="true" outlineLevel="0" collapsed="false">
      <c r="A10" s="3" t="n">
        <v>209</v>
      </c>
      <c r="B10" s="3" t="s">
        <v>60</v>
      </c>
      <c r="C10" s="3" t="s">
        <v>61</v>
      </c>
      <c r="D10" s="3" t="s">
        <v>57</v>
      </c>
      <c r="E10" s="3" t="n">
        <v>-26.694111</v>
      </c>
      <c r="F10" s="3" t="n">
        <v>27.940709</v>
      </c>
      <c r="G10" s="3" t="s">
        <v>62</v>
      </c>
      <c r="H10" s="3" t="s">
        <v>63</v>
      </c>
      <c r="I10" s="3" t="n">
        <v>2.7</v>
      </c>
      <c r="J10" s="3" t="n">
        <v>11128</v>
      </c>
      <c r="K10" s="3" t="s">
        <v>64</v>
      </c>
      <c r="L10" s="3" t="s">
        <v>46</v>
      </c>
    </row>
    <row r="11" customFormat="false" ht="15" hidden="false" customHeight="true" outlineLevel="0" collapsed="false">
      <c r="A11" s="3" t="n">
        <v>210</v>
      </c>
      <c r="B11" s="3" t="s">
        <v>65</v>
      </c>
      <c r="C11" s="3" t="s">
        <v>66</v>
      </c>
      <c r="D11" s="3" t="s">
        <v>43</v>
      </c>
      <c r="E11" s="3" t="n">
        <v>-28.257287</v>
      </c>
      <c r="F11" s="3" t="n">
        <v>26.783203</v>
      </c>
      <c r="G11" s="3" t="s">
        <v>34</v>
      </c>
      <c r="H11" s="3" t="s">
        <v>67</v>
      </c>
      <c r="I11" s="3" t="n">
        <v>18.9</v>
      </c>
      <c r="J11" s="3" t="n">
        <v>11178</v>
      </c>
      <c r="K11" s="3" t="s">
        <v>68</v>
      </c>
      <c r="L11" s="3" t="s">
        <v>36</v>
      </c>
    </row>
    <row r="12" customFormat="false" ht="15" hidden="false" customHeight="true" outlineLevel="0" collapsed="false">
      <c r="A12" s="3" t="n">
        <v>211</v>
      </c>
      <c r="B12" s="3" t="s">
        <v>69</v>
      </c>
      <c r="C12" s="3" t="s">
        <v>66</v>
      </c>
      <c r="D12" s="3" t="s">
        <v>43</v>
      </c>
      <c r="E12" s="3" t="n">
        <v>-28.185066</v>
      </c>
      <c r="F12" s="3" t="n">
        <v>26.72214</v>
      </c>
      <c r="G12" s="3" t="s">
        <v>34</v>
      </c>
      <c r="H12" s="3" t="s">
        <v>67</v>
      </c>
      <c r="I12" s="3" t="n">
        <v>16.7</v>
      </c>
      <c r="J12" s="3" t="n">
        <v>11178</v>
      </c>
      <c r="K12" s="3" t="s">
        <v>68</v>
      </c>
      <c r="L12" s="3" t="s">
        <v>36</v>
      </c>
    </row>
    <row r="13" customFormat="false" ht="15" hidden="false" customHeight="true" outlineLevel="0" collapsed="false">
      <c r="A13" s="3" t="n">
        <v>212</v>
      </c>
      <c r="B13" s="3" t="s">
        <v>70</v>
      </c>
      <c r="C13" s="3" t="s">
        <v>71</v>
      </c>
      <c r="D13" s="3" t="s">
        <v>43</v>
      </c>
      <c r="E13" s="3" t="n">
        <v>-26.98305</v>
      </c>
      <c r="F13" s="3" t="n">
        <v>26.7435</v>
      </c>
      <c r="G13" s="3" t="s">
        <v>72</v>
      </c>
      <c r="H13" s="3" t="s">
        <v>73</v>
      </c>
      <c r="I13" s="3" t="n">
        <v>7</v>
      </c>
      <c r="J13" s="3" t="n">
        <v>13104</v>
      </c>
      <c r="K13" s="3" t="s">
        <v>74</v>
      </c>
      <c r="L13" s="3" t="s">
        <v>36</v>
      </c>
    </row>
    <row r="14" customFormat="false" ht="15" hidden="false" customHeight="true" outlineLevel="0" collapsed="false">
      <c r="A14" s="3" t="n">
        <v>213</v>
      </c>
      <c r="B14" s="3" t="s">
        <v>75</v>
      </c>
      <c r="C14" s="3" t="s">
        <v>76</v>
      </c>
      <c r="D14" s="3" t="s">
        <v>43</v>
      </c>
      <c r="E14" s="3" t="n">
        <v>-26.986129</v>
      </c>
      <c r="F14" s="3" t="n">
        <v>26.8</v>
      </c>
      <c r="G14" s="3" t="s">
        <v>72</v>
      </c>
      <c r="H14" s="3" t="s">
        <v>73</v>
      </c>
      <c r="I14" s="3" t="n">
        <v>12.6</v>
      </c>
      <c r="J14" s="3" t="n">
        <v>13103</v>
      </c>
      <c r="K14" s="3" t="s">
        <v>77</v>
      </c>
      <c r="L14" s="3" t="s">
        <v>36</v>
      </c>
    </row>
    <row r="15" customFormat="false" ht="15" hidden="false" customHeight="true" outlineLevel="0" collapsed="false">
      <c r="A15" s="3" t="n">
        <v>301</v>
      </c>
      <c r="B15" s="3" t="s">
        <v>78</v>
      </c>
      <c r="C15" s="3" t="s">
        <v>42</v>
      </c>
      <c r="D15" s="3" t="s">
        <v>43</v>
      </c>
      <c r="E15" s="3" t="n">
        <v>-26.43694444</v>
      </c>
      <c r="F15" s="3" t="n">
        <v>27.42972222</v>
      </c>
      <c r="G15" s="3" t="s">
        <v>72</v>
      </c>
      <c r="H15" s="3" t="s">
        <v>79</v>
      </c>
      <c r="I15" s="3" t="n">
        <v>8.6</v>
      </c>
      <c r="J15" s="3" t="n">
        <v>10192</v>
      </c>
      <c r="K15" s="3" t="s">
        <v>80</v>
      </c>
      <c r="L15" s="3" t="s">
        <v>36</v>
      </c>
    </row>
    <row r="16" customFormat="false" ht="15" hidden="false" customHeight="true" outlineLevel="0" collapsed="false">
      <c r="A16" s="3" t="n">
        <v>302</v>
      </c>
      <c r="B16" s="3" t="s">
        <v>81</v>
      </c>
      <c r="C16" s="3" t="s">
        <v>82</v>
      </c>
      <c r="D16" s="3" t="s">
        <v>43</v>
      </c>
      <c r="E16" s="3" t="n">
        <v>-26.40416667</v>
      </c>
      <c r="F16" s="3" t="n">
        <v>27.59777778</v>
      </c>
      <c r="G16" s="3" t="s">
        <v>62</v>
      </c>
      <c r="H16" s="3" t="s">
        <v>83</v>
      </c>
      <c r="I16" s="3" t="n">
        <v>10.7</v>
      </c>
      <c r="J16" s="3" t="n">
        <v>10344</v>
      </c>
      <c r="K16" s="3" t="s">
        <v>84</v>
      </c>
      <c r="L16" s="3" t="s">
        <v>36</v>
      </c>
    </row>
    <row r="17" customFormat="false" ht="15" hidden="false" customHeight="true" outlineLevel="0" collapsed="false">
      <c r="A17" s="3" t="n">
        <v>304</v>
      </c>
      <c r="B17" s="3" t="s">
        <v>85</v>
      </c>
      <c r="C17" s="3" t="s">
        <v>82</v>
      </c>
      <c r="D17" s="3" t="s">
        <v>43</v>
      </c>
      <c r="E17" s="3" t="n">
        <v>-26.44510833</v>
      </c>
      <c r="F17" s="3" t="n">
        <v>27.56699722</v>
      </c>
      <c r="G17" s="3" t="s">
        <v>72</v>
      </c>
      <c r="H17" s="3" t="s">
        <v>79</v>
      </c>
      <c r="I17" s="3" t="n">
        <v>8.7</v>
      </c>
      <c r="J17" s="3" t="n">
        <v>10344</v>
      </c>
      <c r="K17" s="3" t="s">
        <v>84</v>
      </c>
      <c r="L17" s="3" t="s">
        <v>36</v>
      </c>
    </row>
    <row r="18" customFormat="false" ht="15" hidden="false" customHeight="true" outlineLevel="0" collapsed="false">
      <c r="A18" s="3" t="n">
        <v>305</v>
      </c>
      <c r="B18" s="3" t="s">
        <v>86</v>
      </c>
      <c r="C18" s="3" t="s">
        <v>82</v>
      </c>
      <c r="D18" s="3" t="s">
        <v>43</v>
      </c>
      <c r="E18" s="3" t="n">
        <v>-26.38431944</v>
      </c>
      <c r="F18" s="3" t="n">
        <v>27.58995556</v>
      </c>
      <c r="G18" s="3" t="s">
        <v>62</v>
      </c>
      <c r="H18" s="3" t="s">
        <v>83</v>
      </c>
      <c r="I18" s="3" t="n">
        <v>9.3</v>
      </c>
      <c r="J18" s="3" t="n">
        <v>10344</v>
      </c>
      <c r="K18" s="3" t="s">
        <v>84</v>
      </c>
      <c r="L18" s="3" t="s">
        <v>36</v>
      </c>
    </row>
    <row r="19" customFormat="false" ht="15" hidden="false" customHeight="true" outlineLevel="0" collapsed="false">
      <c r="A19" s="3" t="n">
        <v>306</v>
      </c>
      <c r="B19" s="3" t="s">
        <v>87</v>
      </c>
      <c r="C19" s="3" t="s">
        <v>88</v>
      </c>
      <c r="D19" s="3" t="s">
        <v>43</v>
      </c>
      <c r="E19" s="3" t="n">
        <v>-26.42833889</v>
      </c>
      <c r="F19" s="3" t="n">
        <v>27.34378611</v>
      </c>
      <c r="G19" s="3" t="s">
        <v>62</v>
      </c>
      <c r="H19" s="3" t="s">
        <v>89</v>
      </c>
      <c r="I19" s="3" t="n">
        <v>9.2</v>
      </c>
      <c r="J19" s="3" t="n">
        <v>15223</v>
      </c>
      <c r="K19" s="3" t="s">
        <v>90</v>
      </c>
      <c r="L19" s="3" t="s">
        <v>36</v>
      </c>
    </row>
    <row r="20" customFormat="false" ht="15" hidden="false" customHeight="true" outlineLevel="0" collapsed="false">
      <c r="A20" s="3" t="n">
        <v>307</v>
      </c>
      <c r="B20" s="3" t="s">
        <v>91</v>
      </c>
      <c r="C20" s="3" t="s">
        <v>82</v>
      </c>
      <c r="D20" s="3" t="s">
        <v>43</v>
      </c>
      <c r="E20" s="3" t="n">
        <v>-26.38888889</v>
      </c>
      <c r="F20" s="3" t="n">
        <v>27.48638889</v>
      </c>
      <c r="G20" s="3" t="s">
        <v>62</v>
      </c>
      <c r="H20" s="3" t="s">
        <v>89</v>
      </c>
      <c r="I20" s="3" t="n">
        <v>9.4</v>
      </c>
      <c r="J20" s="3" t="n">
        <v>10176</v>
      </c>
      <c r="K20" s="3" t="s">
        <v>92</v>
      </c>
      <c r="L20" s="3" t="s">
        <v>36</v>
      </c>
    </row>
    <row r="21" customFormat="false" ht="15.75" hidden="false" customHeight="true" outlineLevel="0" collapsed="false">
      <c r="A21" s="3" t="n">
        <v>308</v>
      </c>
      <c r="B21" s="3" t="s">
        <v>93</v>
      </c>
      <c r="C21" s="3" t="s">
        <v>82</v>
      </c>
      <c r="D21" s="3" t="s">
        <v>43</v>
      </c>
      <c r="E21" s="3" t="n">
        <v>-26.38072222</v>
      </c>
      <c r="F21" s="3" t="n">
        <v>27.51625</v>
      </c>
      <c r="G21" s="3" t="s">
        <v>62</v>
      </c>
      <c r="H21" s="3" t="s">
        <v>89</v>
      </c>
      <c r="I21" s="3" t="n">
        <v>12</v>
      </c>
      <c r="J21" s="3" t="n">
        <v>10172</v>
      </c>
      <c r="K21" s="3" t="s">
        <v>94</v>
      </c>
      <c r="L21" s="3" t="s">
        <v>36</v>
      </c>
    </row>
    <row r="22" customFormat="false" ht="15.75" hidden="false" customHeight="true" outlineLevel="0" collapsed="false">
      <c r="A22" s="3" t="n">
        <v>309</v>
      </c>
      <c r="B22" s="3" t="s">
        <v>95</v>
      </c>
      <c r="C22" s="3" t="s">
        <v>82</v>
      </c>
      <c r="D22" s="3" t="s">
        <v>43</v>
      </c>
      <c r="E22" s="3" t="n">
        <v>-26.41954722</v>
      </c>
      <c r="F22" s="3" t="n">
        <v>27.50382222</v>
      </c>
      <c r="G22" s="3" t="s">
        <v>72</v>
      </c>
      <c r="H22" s="3" t="s">
        <v>79</v>
      </c>
      <c r="I22" s="3" t="n">
        <v>7.7</v>
      </c>
      <c r="J22" s="3" t="n">
        <v>10172</v>
      </c>
      <c r="K22" s="3" t="s">
        <v>94</v>
      </c>
      <c r="L22" s="3" t="s">
        <v>36</v>
      </c>
    </row>
    <row r="23" customFormat="false" ht="15.75" hidden="false" customHeight="true" outlineLevel="0" collapsed="false">
      <c r="A23" s="3" t="n">
        <v>310</v>
      </c>
      <c r="B23" s="3" t="s">
        <v>96</v>
      </c>
      <c r="C23" s="3" t="s">
        <v>82</v>
      </c>
      <c r="D23" s="3" t="s">
        <v>43</v>
      </c>
      <c r="E23" s="3" t="n">
        <v>-26.36305</v>
      </c>
      <c r="F23" s="3" t="n">
        <v>27.46961667</v>
      </c>
      <c r="G23" s="3" t="s">
        <v>62</v>
      </c>
      <c r="H23" s="3" t="s">
        <v>89</v>
      </c>
      <c r="I23" s="3" t="n">
        <v>7.2</v>
      </c>
      <c r="J23" s="3" t="n">
        <v>10172</v>
      </c>
      <c r="K23" s="3" t="s">
        <v>94</v>
      </c>
      <c r="L23" s="3" t="s">
        <v>36</v>
      </c>
    </row>
    <row r="24" customFormat="false" ht="15.75" hidden="false" customHeight="true" outlineLevel="0" collapsed="false">
      <c r="A24" s="3" t="n">
        <v>311</v>
      </c>
      <c r="B24" s="3" t="s">
        <v>97</v>
      </c>
      <c r="C24" s="3" t="s">
        <v>42</v>
      </c>
      <c r="D24" s="3" t="s">
        <v>43</v>
      </c>
      <c r="E24" s="3" t="n">
        <v>-26.45388889</v>
      </c>
      <c r="F24" s="3" t="n">
        <v>27.35916667</v>
      </c>
      <c r="G24" s="3" t="s">
        <v>62</v>
      </c>
      <c r="H24" s="3" t="s">
        <v>89</v>
      </c>
      <c r="I24" s="3" t="n">
        <v>11</v>
      </c>
      <c r="J24" s="3" t="n">
        <v>15223</v>
      </c>
      <c r="K24" s="3" t="s">
        <v>90</v>
      </c>
      <c r="L24" s="3" t="s">
        <v>36</v>
      </c>
    </row>
    <row r="25" customFormat="false" ht="15.75" hidden="false" customHeight="true" outlineLevel="0" collapsed="false">
      <c r="A25" s="3" t="n">
        <v>312</v>
      </c>
      <c r="B25" s="3" t="s">
        <v>98</v>
      </c>
      <c r="C25" s="3" t="s">
        <v>99</v>
      </c>
      <c r="D25" s="3" t="s">
        <v>43</v>
      </c>
      <c r="E25" s="3" t="n">
        <v>-26.417881</v>
      </c>
      <c r="F25" s="3" t="n">
        <v>27.663308</v>
      </c>
      <c r="G25" s="3" t="s">
        <v>62</v>
      </c>
      <c r="H25" s="3" t="s">
        <v>83</v>
      </c>
      <c r="I25" s="3" t="n">
        <v>11.1</v>
      </c>
      <c r="J25" s="3" t="n">
        <v>10711</v>
      </c>
      <c r="K25" s="3" t="s">
        <v>100</v>
      </c>
      <c r="L25" s="3" t="s">
        <v>36</v>
      </c>
    </row>
    <row r="26" customFormat="false" ht="15.75" hidden="false" customHeight="true" outlineLevel="0" collapsed="false">
      <c r="A26" s="3" t="n">
        <v>313</v>
      </c>
      <c r="B26" s="3" t="s">
        <v>101</v>
      </c>
      <c r="C26" s="3" t="s">
        <v>82</v>
      </c>
      <c r="D26" s="3" t="s">
        <v>43</v>
      </c>
      <c r="E26" s="3" t="n">
        <v>-26.25305556</v>
      </c>
      <c r="F26" s="3" t="n">
        <v>27.73944444</v>
      </c>
      <c r="G26" s="3" t="s">
        <v>62</v>
      </c>
      <c r="H26" s="3" t="s">
        <v>102</v>
      </c>
      <c r="I26" s="3" t="n">
        <v>8.5</v>
      </c>
      <c r="J26" s="3" t="n">
        <v>10344</v>
      </c>
      <c r="K26" s="3" t="s">
        <v>84</v>
      </c>
      <c r="L26" s="3" t="s">
        <v>36</v>
      </c>
    </row>
    <row r="27" customFormat="false" ht="15.75" hidden="false" customHeight="true" outlineLevel="0" collapsed="false">
      <c r="A27" s="3" t="n">
        <v>314</v>
      </c>
      <c r="B27" s="3" t="s">
        <v>103</v>
      </c>
      <c r="C27" s="3" t="s">
        <v>42</v>
      </c>
      <c r="D27" s="3" t="s">
        <v>43</v>
      </c>
      <c r="E27" s="3" t="n">
        <v>-26.217544</v>
      </c>
      <c r="F27" s="3" t="n">
        <v>27.790894</v>
      </c>
      <c r="G27" s="3" t="s">
        <v>62</v>
      </c>
      <c r="H27" s="3" t="s">
        <v>104</v>
      </c>
      <c r="I27" s="3" t="n">
        <v>8.8</v>
      </c>
      <c r="J27" s="3" t="n">
        <v>10528</v>
      </c>
      <c r="K27" s="3" t="s">
        <v>105</v>
      </c>
      <c r="L27" s="3" t="s">
        <v>36</v>
      </c>
    </row>
    <row r="28" customFormat="false" ht="15.75" hidden="false" customHeight="true" outlineLevel="0" collapsed="false">
      <c r="A28" s="3" t="n">
        <v>315</v>
      </c>
      <c r="B28" s="3" t="s">
        <v>106</v>
      </c>
      <c r="C28" s="3" t="s">
        <v>107</v>
      </c>
      <c r="D28" s="3" t="s">
        <v>33</v>
      </c>
      <c r="E28" s="3" t="n">
        <v>-25.670241</v>
      </c>
      <c r="F28" s="3" t="n">
        <v>28.510933</v>
      </c>
      <c r="G28" s="3" t="s">
        <v>62</v>
      </c>
      <c r="H28" s="3" t="s">
        <v>106</v>
      </c>
      <c r="I28" s="3" t="n">
        <v>1.3</v>
      </c>
      <c r="J28" s="3" t="n">
        <v>10509</v>
      </c>
      <c r="K28" s="3" t="s">
        <v>108</v>
      </c>
      <c r="L28" s="3" t="s">
        <v>36</v>
      </c>
    </row>
    <row r="29" customFormat="false" ht="15.75" hidden="false" customHeight="true" outlineLevel="0" collapsed="false">
      <c r="A29" s="3" t="n">
        <v>316</v>
      </c>
      <c r="B29" s="3" t="s">
        <v>109</v>
      </c>
      <c r="C29" s="3" t="s">
        <v>110</v>
      </c>
      <c r="D29" s="3" t="s">
        <v>57</v>
      </c>
      <c r="E29" s="3" t="n">
        <v>-26.245636</v>
      </c>
      <c r="F29" s="3" t="n">
        <v>28.569333</v>
      </c>
      <c r="G29" s="3" t="s">
        <v>111</v>
      </c>
      <c r="H29" s="3" t="s">
        <v>112</v>
      </c>
      <c r="I29" s="3" t="n">
        <v>15.8</v>
      </c>
      <c r="J29" s="3" t="n">
        <v>15530</v>
      </c>
      <c r="K29" s="3" t="s">
        <v>113</v>
      </c>
      <c r="L29" s="3" t="s">
        <v>36</v>
      </c>
    </row>
    <row r="30" customFormat="false" ht="15.75" hidden="false" customHeight="true" outlineLevel="0" collapsed="false">
      <c r="A30" s="3" t="n">
        <v>317</v>
      </c>
      <c r="B30" s="3" t="s">
        <v>114</v>
      </c>
      <c r="C30" s="3" t="s">
        <v>110</v>
      </c>
      <c r="D30" s="3" t="s">
        <v>57</v>
      </c>
      <c r="E30" s="3" t="n">
        <v>-25.791849</v>
      </c>
      <c r="F30" s="3" t="n">
        <v>28.798403</v>
      </c>
      <c r="G30" s="3" t="s">
        <v>62</v>
      </c>
      <c r="H30" s="3" t="s">
        <v>115</v>
      </c>
      <c r="I30" s="3" t="n">
        <v>6</v>
      </c>
      <c r="J30" s="3" t="n">
        <v>15468</v>
      </c>
      <c r="K30" s="3" t="s">
        <v>116</v>
      </c>
      <c r="L30" s="3" t="s">
        <v>36</v>
      </c>
    </row>
    <row r="31" customFormat="false" ht="15.75" hidden="false" customHeight="true" outlineLevel="0" collapsed="false">
      <c r="A31" s="3" t="n">
        <v>318</v>
      </c>
      <c r="B31" s="3" t="s">
        <v>117</v>
      </c>
      <c r="C31" s="3" t="s">
        <v>118</v>
      </c>
      <c r="D31" s="3" t="s">
        <v>57</v>
      </c>
      <c r="E31" s="3" t="n">
        <v>-25.790623</v>
      </c>
      <c r="F31" s="3" t="n">
        <v>28.799088</v>
      </c>
      <c r="G31" s="3" t="s">
        <v>62</v>
      </c>
      <c r="H31" s="3" t="s">
        <v>115</v>
      </c>
      <c r="I31" s="3" t="n">
        <v>6.1</v>
      </c>
      <c r="J31" s="3" t="n">
        <v>15527</v>
      </c>
      <c r="K31" s="3" t="s">
        <v>119</v>
      </c>
      <c r="L31" s="3" t="s">
        <v>36</v>
      </c>
    </row>
    <row r="32" customFormat="false" ht="15.75" hidden="false" customHeight="true" outlineLevel="0" collapsed="false">
      <c r="A32" s="3" t="n">
        <v>319</v>
      </c>
      <c r="B32" s="3" t="s">
        <v>120</v>
      </c>
      <c r="C32" s="3" t="s">
        <v>121</v>
      </c>
      <c r="D32" s="3" t="s">
        <v>43</v>
      </c>
      <c r="E32" s="3" t="n">
        <v>-26.19168</v>
      </c>
      <c r="F32" s="3" t="n">
        <v>28.45624</v>
      </c>
      <c r="G32" s="3" t="s">
        <v>62</v>
      </c>
      <c r="H32" s="3" t="s">
        <v>122</v>
      </c>
      <c r="I32" s="3" t="n">
        <v>8.6</v>
      </c>
      <c r="J32" s="3" t="n">
        <v>15810</v>
      </c>
      <c r="K32" s="3" t="s">
        <v>123</v>
      </c>
      <c r="L32" s="3" t="s">
        <v>46</v>
      </c>
    </row>
    <row r="33" customFormat="false" ht="15.75" hidden="false" customHeight="true" outlineLevel="0" collapsed="false">
      <c r="A33" s="3" t="n">
        <v>401</v>
      </c>
      <c r="B33" s="3" t="s">
        <v>124</v>
      </c>
      <c r="C33" s="3" t="s">
        <v>125</v>
      </c>
      <c r="D33" s="3" t="s">
        <v>126</v>
      </c>
      <c r="E33" s="3" t="n">
        <v>-28.562532</v>
      </c>
      <c r="F33" s="3" t="n">
        <v>32.351012</v>
      </c>
      <c r="G33" s="3" t="s">
        <v>127</v>
      </c>
      <c r="H33" s="3" t="s">
        <v>128</v>
      </c>
      <c r="I33" s="3" t="n">
        <v>22.9</v>
      </c>
      <c r="J33" s="3" t="n">
        <v>10863</v>
      </c>
      <c r="K33" s="3" t="s">
        <v>129</v>
      </c>
      <c r="L33" s="3" t="s">
        <v>36</v>
      </c>
    </row>
    <row r="34" customFormat="false" ht="15.75" hidden="false" customHeight="true" outlineLevel="0" collapsed="false">
      <c r="A34" s="3" t="n">
        <v>402</v>
      </c>
      <c r="B34" s="3" t="s">
        <v>130</v>
      </c>
      <c r="C34" s="3" t="s">
        <v>131</v>
      </c>
      <c r="D34" s="3" t="s">
        <v>57</v>
      </c>
      <c r="E34" s="3" t="n">
        <v>-28.304534</v>
      </c>
      <c r="F34" s="3" t="n">
        <v>32.061643</v>
      </c>
      <c r="G34" s="3" t="s">
        <v>127</v>
      </c>
      <c r="H34" s="3" t="s">
        <v>128</v>
      </c>
      <c r="I34" s="3" t="n">
        <v>17.4</v>
      </c>
      <c r="J34" s="3" t="n">
        <v>14641</v>
      </c>
      <c r="K34" s="3" t="s">
        <v>132</v>
      </c>
      <c r="L34" s="3" t="s">
        <v>36</v>
      </c>
    </row>
    <row r="35" customFormat="false" ht="15.75" hidden="false" customHeight="true" outlineLevel="0" collapsed="false">
      <c r="A35" s="3" t="n">
        <v>403</v>
      </c>
      <c r="B35" s="3" t="s">
        <v>133</v>
      </c>
      <c r="C35" s="3" t="s">
        <v>134</v>
      </c>
      <c r="D35" s="3" t="s">
        <v>126</v>
      </c>
      <c r="E35" s="3" t="n">
        <v>-28.99835</v>
      </c>
      <c r="F35" s="3" t="n">
        <v>31.70248</v>
      </c>
      <c r="G35" s="3" t="s">
        <v>127</v>
      </c>
      <c r="H35" s="3" t="s">
        <v>135</v>
      </c>
      <c r="I35" s="3" t="n">
        <v>23.8</v>
      </c>
      <c r="J35" s="3" t="n">
        <v>15218</v>
      </c>
      <c r="K35" s="3" t="s">
        <v>136</v>
      </c>
      <c r="L35" s="3" t="s">
        <v>46</v>
      </c>
    </row>
    <row r="36" customFormat="false" ht="15.75" hidden="false" customHeight="true" outlineLevel="0" collapsed="false">
      <c r="A36" s="3" t="n">
        <v>404</v>
      </c>
      <c r="B36" s="3" t="s">
        <v>137</v>
      </c>
      <c r="C36" s="3" t="s">
        <v>138</v>
      </c>
      <c r="D36" s="3" t="s">
        <v>57</v>
      </c>
      <c r="E36" s="3" t="n">
        <v>-27.602157</v>
      </c>
      <c r="F36" s="3" t="n">
        <v>30.135032</v>
      </c>
      <c r="G36" s="3" t="s">
        <v>127</v>
      </c>
      <c r="H36" s="3" t="s">
        <v>139</v>
      </c>
      <c r="I36" s="3" t="n">
        <v>19.4</v>
      </c>
      <c r="J36" s="3" t="n">
        <v>14436</v>
      </c>
      <c r="K36" s="3" t="s">
        <v>140</v>
      </c>
      <c r="L36" s="3" t="s">
        <v>46</v>
      </c>
    </row>
    <row r="37" customFormat="false" ht="15.75" hidden="false" customHeight="true" outlineLevel="0" collapsed="false">
      <c r="A37" s="3" t="n">
        <v>405</v>
      </c>
      <c r="B37" s="3" t="s">
        <v>141</v>
      </c>
      <c r="C37" s="3" t="s">
        <v>142</v>
      </c>
      <c r="D37" s="3" t="s">
        <v>57</v>
      </c>
      <c r="E37" s="3" t="n">
        <v>-27.891951</v>
      </c>
      <c r="F37" s="3" t="n">
        <v>29.96897</v>
      </c>
      <c r="G37" s="3" t="s">
        <v>127</v>
      </c>
      <c r="H37" s="3" t="s">
        <v>143</v>
      </c>
      <c r="I37" s="3" t="n">
        <v>15.3</v>
      </c>
      <c r="J37" s="3" t="n">
        <v>10433</v>
      </c>
      <c r="K37" s="3" t="s">
        <v>144</v>
      </c>
      <c r="L37" s="3" t="s">
        <v>36</v>
      </c>
    </row>
    <row r="38" customFormat="false" ht="15.75" hidden="false" customHeight="true" outlineLevel="0" collapsed="false">
      <c r="A38" s="3" t="n">
        <v>406</v>
      </c>
      <c r="B38" s="3" t="s">
        <v>145</v>
      </c>
      <c r="C38" s="3" t="s">
        <v>146</v>
      </c>
      <c r="D38" s="3" t="s">
        <v>57</v>
      </c>
      <c r="E38" s="3" t="n">
        <v>-27.902916</v>
      </c>
      <c r="F38" s="3" t="n">
        <v>29.92439</v>
      </c>
      <c r="G38" s="3" t="s">
        <v>127</v>
      </c>
      <c r="H38" s="3" t="s">
        <v>143</v>
      </c>
      <c r="I38" s="3" t="n">
        <v>16.1</v>
      </c>
      <c r="J38" s="3" t="n">
        <v>11359</v>
      </c>
      <c r="K38" s="3" t="s">
        <v>147</v>
      </c>
      <c r="L38" s="3" t="s">
        <v>36</v>
      </c>
    </row>
    <row r="39" customFormat="false" ht="15.75" hidden="false" customHeight="true" outlineLevel="0" collapsed="false">
      <c r="A39" s="3" t="n">
        <v>407</v>
      </c>
      <c r="B39" s="3" t="s">
        <v>148</v>
      </c>
      <c r="C39" s="3" t="s">
        <v>149</v>
      </c>
      <c r="D39" s="3" t="s">
        <v>57</v>
      </c>
      <c r="E39" s="3" t="n">
        <v>-28.090783</v>
      </c>
      <c r="F39" s="3" t="n">
        <v>30.237598</v>
      </c>
      <c r="G39" s="3" t="s">
        <v>127</v>
      </c>
      <c r="H39" s="3" t="s">
        <v>150</v>
      </c>
      <c r="I39" s="3" t="n">
        <v>8.5</v>
      </c>
      <c r="J39" s="3" t="n">
        <v>13600</v>
      </c>
      <c r="K39" s="3" t="s">
        <v>151</v>
      </c>
      <c r="L39" s="3" t="s">
        <v>36</v>
      </c>
    </row>
    <row r="40" customFormat="false" ht="15.75" hidden="false" customHeight="true" outlineLevel="0" collapsed="false">
      <c r="A40" s="3" t="n">
        <v>408</v>
      </c>
      <c r="B40" s="3" t="s">
        <v>152</v>
      </c>
      <c r="C40" s="3" t="s">
        <v>149</v>
      </c>
      <c r="D40" s="3" t="s">
        <v>57</v>
      </c>
      <c r="E40" s="3" t="n">
        <v>-28.17335</v>
      </c>
      <c r="F40" s="3" t="n">
        <v>30.255949</v>
      </c>
      <c r="G40" s="3" t="s">
        <v>127</v>
      </c>
      <c r="H40" s="3" t="s">
        <v>150</v>
      </c>
      <c r="I40" s="3" t="n">
        <v>2.3</v>
      </c>
      <c r="J40" s="3" t="n">
        <v>13600</v>
      </c>
      <c r="K40" s="3" t="s">
        <v>151</v>
      </c>
      <c r="L40" s="3" t="s">
        <v>36</v>
      </c>
    </row>
    <row r="41" customFormat="false" ht="15.75" hidden="false" customHeight="true" outlineLevel="0" collapsed="false">
      <c r="A41" s="3" t="n">
        <v>409</v>
      </c>
      <c r="B41" s="3" t="s">
        <v>153</v>
      </c>
      <c r="C41" s="3" t="s">
        <v>154</v>
      </c>
      <c r="D41" s="3" t="s">
        <v>57</v>
      </c>
      <c r="E41" s="3" t="n">
        <v>-28.221458</v>
      </c>
      <c r="F41" s="3" t="n">
        <v>31.672468</v>
      </c>
      <c r="G41" s="3" t="s">
        <v>127</v>
      </c>
      <c r="H41" s="3" t="s">
        <v>155</v>
      </c>
      <c r="I41" s="3" t="n">
        <v>21.8</v>
      </c>
      <c r="J41" s="3" t="n">
        <v>12716</v>
      </c>
      <c r="K41" s="3" t="s">
        <v>156</v>
      </c>
      <c r="L41" s="3" t="s">
        <v>36</v>
      </c>
    </row>
    <row r="42" customFormat="false" ht="15.75" hidden="false" customHeight="true" outlineLevel="0" collapsed="false">
      <c r="A42" s="3" t="n">
        <v>410</v>
      </c>
      <c r="B42" s="3" t="s">
        <v>157</v>
      </c>
      <c r="C42" s="3" t="s">
        <v>158</v>
      </c>
      <c r="D42" s="3" t="s">
        <v>57</v>
      </c>
      <c r="E42" s="3" t="n">
        <v>-27.8700690244779</v>
      </c>
      <c r="F42" s="3" t="n">
        <v>30.1264501399396</v>
      </c>
      <c r="G42" s="3" t="s">
        <v>127</v>
      </c>
      <c r="H42" s="3" t="s">
        <v>159</v>
      </c>
      <c r="I42" s="3" t="n">
        <v>17.5</v>
      </c>
      <c r="J42" s="3" t="n">
        <v>15604</v>
      </c>
      <c r="K42" s="3" t="s">
        <v>160</v>
      </c>
      <c r="L42" s="3" t="s">
        <v>36</v>
      </c>
    </row>
    <row r="43" customFormat="false" ht="15.75" hidden="false" customHeight="true" outlineLevel="0" collapsed="false">
      <c r="A43" s="3" t="n">
        <v>411</v>
      </c>
      <c r="B43" s="3" t="s">
        <v>161</v>
      </c>
      <c r="C43" s="3" t="s">
        <v>162</v>
      </c>
      <c r="D43" s="3" t="s">
        <v>57</v>
      </c>
      <c r="E43" s="3" t="n">
        <v>-27.59440875</v>
      </c>
      <c r="F43" s="3" t="n">
        <v>30.21399601</v>
      </c>
      <c r="G43" s="3" t="s">
        <v>127</v>
      </c>
      <c r="H43" s="3" t="s">
        <v>139</v>
      </c>
      <c r="I43" s="3" t="n">
        <v>12.8</v>
      </c>
      <c r="J43" s="3" t="n">
        <v>13730</v>
      </c>
      <c r="K43" s="3" t="s">
        <v>163</v>
      </c>
      <c r="L43" s="3" t="s">
        <v>46</v>
      </c>
    </row>
    <row r="44" customFormat="false" ht="15.75" hidden="false" customHeight="true" outlineLevel="0" collapsed="false">
      <c r="A44" s="3" t="n">
        <v>412</v>
      </c>
      <c r="B44" s="3" t="s">
        <v>164</v>
      </c>
      <c r="C44" s="3" t="s">
        <v>165</v>
      </c>
      <c r="D44" s="3" t="s">
        <v>166</v>
      </c>
      <c r="E44" s="3" t="n">
        <v>-30.596633</v>
      </c>
      <c r="F44" s="3" t="n">
        <v>30.501971</v>
      </c>
      <c r="G44" s="3" t="s">
        <v>127</v>
      </c>
      <c r="H44" s="3" t="s">
        <v>167</v>
      </c>
      <c r="I44" s="3" t="n">
        <v>16.7</v>
      </c>
      <c r="J44" s="3" t="n">
        <v>15384</v>
      </c>
      <c r="K44" s="3" t="s">
        <v>168</v>
      </c>
      <c r="L44" s="3" t="s">
        <v>46</v>
      </c>
    </row>
    <row r="45" customFormat="false" ht="15.75" hidden="false" customHeight="true" outlineLevel="0" collapsed="false">
      <c r="A45" s="3" t="n">
        <v>501</v>
      </c>
      <c r="B45" s="3" t="s">
        <v>169</v>
      </c>
      <c r="C45" s="3" t="s">
        <v>170</v>
      </c>
      <c r="D45" s="3" t="s">
        <v>33</v>
      </c>
      <c r="E45" s="3" t="n">
        <v>-22.434977</v>
      </c>
      <c r="F45" s="3" t="n">
        <v>29.321059</v>
      </c>
      <c r="G45" s="3" t="s">
        <v>171</v>
      </c>
      <c r="H45" s="3" t="s">
        <v>172</v>
      </c>
      <c r="I45" s="3" t="n">
        <v>74.5</v>
      </c>
      <c r="J45" s="3" t="n">
        <v>11211</v>
      </c>
      <c r="K45" s="3" t="s">
        <v>173</v>
      </c>
      <c r="L45" s="3" t="s">
        <v>36</v>
      </c>
    </row>
    <row r="46" customFormat="false" ht="15.75" hidden="false" customHeight="true" outlineLevel="0" collapsed="false">
      <c r="A46" s="3" t="n">
        <v>502</v>
      </c>
      <c r="B46" s="3" t="s">
        <v>174</v>
      </c>
      <c r="C46" s="3" t="s">
        <v>175</v>
      </c>
      <c r="D46" s="3" t="s">
        <v>57</v>
      </c>
      <c r="E46" s="3" t="n">
        <v>-23.673635</v>
      </c>
      <c r="F46" s="3" t="n">
        <v>27.5246</v>
      </c>
      <c r="G46" s="3" t="s">
        <v>171</v>
      </c>
      <c r="H46" s="3" t="s">
        <v>176</v>
      </c>
      <c r="I46" s="3" t="n">
        <v>22.4</v>
      </c>
      <c r="J46" s="3" t="n">
        <v>10252</v>
      </c>
      <c r="K46" s="3" t="s">
        <v>177</v>
      </c>
      <c r="L46" s="3" t="s">
        <v>36</v>
      </c>
    </row>
    <row r="47" customFormat="false" ht="15.75" hidden="false" customHeight="true" outlineLevel="0" collapsed="false">
      <c r="A47" s="3" t="n">
        <v>503</v>
      </c>
      <c r="B47" s="3" t="s">
        <v>178</v>
      </c>
      <c r="C47" s="3" t="s">
        <v>179</v>
      </c>
      <c r="D47" s="3" t="s">
        <v>57</v>
      </c>
      <c r="E47" s="3" t="n">
        <v>-22.174</v>
      </c>
      <c r="F47" s="3" t="n">
        <v>29.6717</v>
      </c>
      <c r="G47" s="3" t="s">
        <v>171</v>
      </c>
      <c r="H47" s="3" t="s">
        <v>180</v>
      </c>
      <c r="I47" s="3" t="n">
        <v>42.7</v>
      </c>
      <c r="J47" s="3" t="n">
        <v>14752</v>
      </c>
      <c r="K47" s="3" t="s">
        <v>181</v>
      </c>
      <c r="L47" s="3" t="s">
        <v>36</v>
      </c>
    </row>
    <row r="48" customFormat="false" ht="15.75" hidden="false" customHeight="true" outlineLevel="0" collapsed="false">
      <c r="A48" s="3" t="n">
        <v>504</v>
      </c>
      <c r="B48" s="3" t="s">
        <v>182</v>
      </c>
      <c r="C48" s="3" t="s">
        <v>183</v>
      </c>
      <c r="D48" s="3" t="s">
        <v>184</v>
      </c>
      <c r="E48" s="3" t="n">
        <v>-23.994052</v>
      </c>
      <c r="F48" s="3" t="n">
        <v>31.129765</v>
      </c>
      <c r="G48" s="3" t="s">
        <v>171</v>
      </c>
      <c r="H48" s="3" t="s">
        <v>185</v>
      </c>
      <c r="I48" s="3" t="n">
        <v>5.8</v>
      </c>
      <c r="J48" s="3" t="n">
        <v>10489</v>
      </c>
      <c r="K48" s="3" t="s">
        <v>186</v>
      </c>
      <c r="L48" s="3" t="s">
        <v>36</v>
      </c>
    </row>
    <row r="49" customFormat="false" ht="15.75" hidden="false" customHeight="true" outlineLevel="0" collapsed="false">
      <c r="A49" s="3" t="n">
        <v>505</v>
      </c>
      <c r="B49" s="3" t="s">
        <v>185</v>
      </c>
      <c r="C49" s="3" t="s">
        <v>187</v>
      </c>
      <c r="D49" s="3" t="s">
        <v>188</v>
      </c>
      <c r="E49" s="3" t="n">
        <v>-23.979397</v>
      </c>
      <c r="F49" s="3" t="n">
        <v>31.119973</v>
      </c>
      <c r="G49" s="3" t="s">
        <v>171</v>
      </c>
      <c r="H49" s="3" t="s">
        <v>185</v>
      </c>
      <c r="I49" s="3" t="n">
        <v>4.6</v>
      </c>
      <c r="J49" s="3" t="n">
        <v>10205</v>
      </c>
      <c r="K49" s="3" t="s">
        <v>189</v>
      </c>
      <c r="L49" s="3" t="s">
        <v>46</v>
      </c>
    </row>
    <row r="50" customFormat="false" ht="15.75" hidden="false" customHeight="true" outlineLevel="0" collapsed="false">
      <c r="A50" s="3" t="n">
        <v>506</v>
      </c>
      <c r="B50" s="3" t="s">
        <v>190</v>
      </c>
      <c r="C50" s="3" t="s">
        <v>191</v>
      </c>
      <c r="D50" s="3" t="s">
        <v>43</v>
      </c>
      <c r="E50" s="3" t="n">
        <v>-23.951</v>
      </c>
      <c r="F50" s="3" t="n">
        <v>30.6186</v>
      </c>
      <c r="G50" s="3" t="s">
        <v>171</v>
      </c>
      <c r="H50" s="3" t="s">
        <v>192</v>
      </c>
      <c r="I50" s="3" t="n">
        <v>34.4</v>
      </c>
      <c r="J50" s="3" t="n">
        <v>10112</v>
      </c>
      <c r="K50" s="3" t="s">
        <v>193</v>
      </c>
      <c r="L50" s="3" t="s">
        <v>36</v>
      </c>
    </row>
    <row r="51" customFormat="false" ht="15.75" hidden="false" customHeight="true" outlineLevel="0" collapsed="false">
      <c r="A51" s="3" t="n">
        <v>507</v>
      </c>
      <c r="B51" s="3" t="s">
        <v>194</v>
      </c>
      <c r="C51" s="3" t="s">
        <v>195</v>
      </c>
      <c r="D51" s="3" t="s">
        <v>196</v>
      </c>
      <c r="E51" s="3" t="n">
        <v>-24.612658</v>
      </c>
      <c r="F51" s="3" t="n">
        <v>27.395543</v>
      </c>
      <c r="G51" s="3" t="s">
        <v>171</v>
      </c>
      <c r="H51" s="3" t="s">
        <v>194</v>
      </c>
      <c r="I51" s="3" t="n">
        <v>2.8</v>
      </c>
      <c r="J51" s="3" t="n">
        <v>10635</v>
      </c>
      <c r="K51" s="3" t="s">
        <v>197</v>
      </c>
      <c r="L51" s="3" t="s">
        <v>36</v>
      </c>
    </row>
    <row r="52" customFormat="false" ht="15.75" hidden="false" customHeight="true" outlineLevel="0" collapsed="false">
      <c r="A52" s="3" t="n">
        <v>508</v>
      </c>
      <c r="B52" s="3" t="s">
        <v>198</v>
      </c>
      <c r="C52" s="3" t="s">
        <v>199</v>
      </c>
      <c r="D52" s="3" t="s">
        <v>200</v>
      </c>
      <c r="E52" s="3" t="n">
        <v>-24.755177</v>
      </c>
      <c r="F52" s="3" t="n">
        <v>27.350315</v>
      </c>
      <c r="G52" s="3" t="s">
        <v>171</v>
      </c>
      <c r="H52" s="3" t="s">
        <v>194</v>
      </c>
      <c r="I52" s="3" t="n">
        <v>19.2</v>
      </c>
      <c r="J52" s="3" t="n">
        <v>14152</v>
      </c>
      <c r="K52" s="3" t="s">
        <v>201</v>
      </c>
      <c r="L52" s="3" t="s">
        <v>36</v>
      </c>
    </row>
    <row r="53" customFormat="false" ht="15.75" hidden="false" customHeight="true" outlineLevel="0" collapsed="false">
      <c r="A53" s="3" t="n">
        <v>509</v>
      </c>
      <c r="B53" s="3" t="s">
        <v>202</v>
      </c>
      <c r="C53" s="3" t="s">
        <v>203</v>
      </c>
      <c r="D53" s="3" t="s">
        <v>204</v>
      </c>
      <c r="E53" s="3" t="n">
        <v>-25.255403</v>
      </c>
      <c r="F53" s="3" t="n">
        <v>28.579885</v>
      </c>
      <c r="G53" s="3" t="s">
        <v>72</v>
      </c>
      <c r="H53" s="3" t="s">
        <v>205</v>
      </c>
      <c r="I53" s="3" t="n">
        <v>45.6</v>
      </c>
      <c r="J53" s="3" t="n">
        <v>10682</v>
      </c>
      <c r="K53" s="3" t="s">
        <v>206</v>
      </c>
      <c r="L53" s="3" t="s">
        <v>36</v>
      </c>
    </row>
    <row r="54" customFormat="false" ht="15.75" hidden="false" customHeight="true" outlineLevel="0" collapsed="false">
      <c r="A54" s="3" t="n">
        <v>510</v>
      </c>
      <c r="B54" s="3" t="s">
        <v>207</v>
      </c>
      <c r="C54" s="3" t="s">
        <v>208</v>
      </c>
      <c r="D54" s="3" t="s">
        <v>204</v>
      </c>
      <c r="E54" s="3" t="n">
        <v>-25.284791</v>
      </c>
      <c r="F54" s="3" t="n">
        <v>28.59468</v>
      </c>
      <c r="G54" s="3" t="s">
        <v>62</v>
      </c>
      <c r="H54" s="3" t="s">
        <v>106</v>
      </c>
      <c r="I54" s="3" t="n">
        <v>43.5</v>
      </c>
      <c r="J54" s="3" t="n">
        <v>15476</v>
      </c>
      <c r="K54" s="3" t="s">
        <v>209</v>
      </c>
      <c r="L54" s="3" t="s">
        <v>36</v>
      </c>
    </row>
    <row r="55" customFormat="false" ht="15.75" hidden="false" customHeight="true" outlineLevel="0" collapsed="false">
      <c r="A55" s="3" t="n">
        <v>511</v>
      </c>
      <c r="B55" s="3" t="s">
        <v>210</v>
      </c>
      <c r="C55" s="3" t="s">
        <v>211</v>
      </c>
      <c r="D55" s="3" t="s">
        <v>200</v>
      </c>
      <c r="E55" s="3" t="n">
        <v>-24.301823</v>
      </c>
      <c r="F55" s="3" t="n">
        <v>29.963833</v>
      </c>
      <c r="G55" s="3" t="s">
        <v>171</v>
      </c>
      <c r="H55" s="3" t="s">
        <v>212</v>
      </c>
      <c r="I55" s="3" t="n">
        <v>25</v>
      </c>
      <c r="J55" s="3" t="n">
        <v>15224</v>
      </c>
      <c r="K55" s="3" t="s">
        <v>213</v>
      </c>
      <c r="L55" s="3" t="s">
        <v>36</v>
      </c>
    </row>
    <row r="56" customFormat="false" ht="15.75" hidden="false" customHeight="true" outlineLevel="0" collapsed="false">
      <c r="A56" s="3" t="n">
        <v>512</v>
      </c>
      <c r="B56" s="3" t="s">
        <v>214</v>
      </c>
      <c r="C56" s="3" t="s">
        <v>215</v>
      </c>
      <c r="D56" s="3" t="s">
        <v>200</v>
      </c>
      <c r="E56" s="3" t="n">
        <v>-24.365249</v>
      </c>
      <c r="F56" s="3" t="n">
        <v>30.017879</v>
      </c>
      <c r="G56" s="3" t="s">
        <v>171</v>
      </c>
      <c r="H56" s="3" t="s">
        <v>212</v>
      </c>
      <c r="I56" s="3" t="n">
        <v>27.7</v>
      </c>
      <c r="J56" s="3" t="n">
        <v>14772</v>
      </c>
      <c r="K56" s="3" t="s">
        <v>216</v>
      </c>
      <c r="L56" s="3" t="s">
        <v>36</v>
      </c>
    </row>
    <row r="57" customFormat="false" ht="15.75" hidden="false" customHeight="true" outlineLevel="0" collapsed="false">
      <c r="A57" s="3" t="n">
        <v>513</v>
      </c>
      <c r="B57" s="3" t="s">
        <v>217</v>
      </c>
      <c r="C57" s="3" t="s">
        <v>218</v>
      </c>
      <c r="D57" s="3" t="s">
        <v>219</v>
      </c>
      <c r="E57" s="3" t="n">
        <v>-24.935416</v>
      </c>
      <c r="F57" s="3" t="n">
        <v>30.106355</v>
      </c>
      <c r="G57" s="3" t="s">
        <v>171</v>
      </c>
      <c r="H57" s="3" t="s">
        <v>220</v>
      </c>
      <c r="I57" s="3" t="n">
        <v>30.8</v>
      </c>
      <c r="J57" s="3" t="n">
        <v>13697</v>
      </c>
      <c r="K57" s="3" t="s">
        <v>221</v>
      </c>
      <c r="L57" s="3" t="s">
        <v>36</v>
      </c>
    </row>
    <row r="58" customFormat="false" ht="15.75" hidden="false" customHeight="true" outlineLevel="0" collapsed="false">
      <c r="A58" s="3" t="n">
        <v>514</v>
      </c>
      <c r="B58" s="3" t="s">
        <v>222</v>
      </c>
      <c r="C58" s="3" t="s">
        <v>223</v>
      </c>
      <c r="D58" s="3" t="s">
        <v>219</v>
      </c>
      <c r="E58" s="3" t="n">
        <v>-25.000326</v>
      </c>
      <c r="F58" s="3" t="n">
        <v>30.111862</v>
      </c>
      <c r="G58" s="3" t="s">
        <v>111</v>
      </c>
      <c r="H58" s="3" t="s">
        <v>224</v>
      </c>
      <c r="I58" s="3" t="n">
        <v>35.1</v>
      </c>
      <c r="J58" s="3" t="n">
        <v>14082</v>
      </c>
      <c r="K58" s="3" t="s">
        <v>225</v>
      </c>
      <c r="L58" s="3" t="s">
        <v>36</v>
      </c>
    </row>
    <row r="59" customFormat="false" ht="15.75" hidden="false" customHeight="true" outlineLevel="0" collapsed="false">
      <c r="A59" s="3" t="n">
        <v>515</v>
      </c>
      <c r="B59" s="3" t="s">
        <v>226</v>
      </c>
      <c r="C59" s="3" t="s">
        <v>223</v>
      </c>
      <c r="D59" s="3" t="s">
        <v>219</v>
      </c>
      <c r="E59" s="3" t="n">
        <v>-24.984635</v>
      </c>
      <c r="F59" s="3" t="n">
        <v>30.107802</v>
      </c>
      <c r="G59" s="3" t="s">
        <v>171</v>
      </c>
      <c r="H59" s="3" t="s">
        <v>220</v>
      </c>
      <c r="I59" s="3" t="n">
        <v>34.6</v>
      </c>
      <c r="J59" s="3" t="n">
        <v>11255</v>
      </c>
      <c r="K59" s="3" t="s">
        <v>227</v>
      </c>
      <c r="L59" s="3" t="s">
        <v>46</v>
      </c>
    </row>
    <row r="60" customFormat="false" ht="15.75" hidden="false" customHeight="true" outlineLevel="0" collapsed="false">
      <c r="A60" s="3" t="n">
        <v>516</v>
      </c>
      <c r="B60" s="3" t="s">
        <v>228</v>
      </c>
      <c r="C60" s="3" t="s">
        <v>229</v>
      </c>
      <c r="D60" s="3" t="s">
        <v>200</v>
      </c>
      <c r="E60" s="3" t="n">
        <v>-24.937109</v>
      </c>
      <c r="F60" s="3" t="n">
        <v>30.12642</v>
      </c>
      <c r="G60" s="3" t="s">
        <v>171</v>
      </c>
      <c r="H60" s="3" t="s">
        <v>220</v>
      </c>
      <c r="I60" s="3" t="n">
        <v>32.5</v>
      </c>
      <c r="J60" s="3" t="n">
        <v>13444</v>
      </c>
      <c r="K60" s="3" t="s">
        <v>230</v>
      </c>
      <c r="L60" s="3" t="s">
        <v>36</v>
      </c>
    </row>
    <row r="61" customFormat="false" ht="15.75" hidden="false" customHeight="true" outlineLevel="0" collapsed="false">
      <c r="A61" s="3" t="n">
        <v>517</v>
      </c>
      <c r="B61" s="3" t="s">
        <v>231</v>
      </c>
      <c r="C61" s="3" t="s">
        <v>232</v>
      </c>
      <c r="D61" s="3" t="s">
        <v>219</v>
      </c>
      <c r="E61" s="3" t="n">
        <v>-24.893045</v>
      </c>
      <c r="F61" s="3" t="n">
        <v>30.120155</v>
      </c>
      <c r="G61" s="3" t="s">
        <v>171</v>
      </c>
      <c r="H61" s="3" t="s">
        <v>220</v>
      </c>
      <c r="I61" s="3" t="n">
        <v>29.3</v>
      </c>
      <c r="J61" s="3" t="n">
        <v>14950</v>
      </c>
      <c r="K61" s="3" t="s">
        <v>233</v>
      </c>
      <c r="L61" s="3" t="s">
        <v>46</v>
      </c>
    </row>
    <row r="62" customFormat="false" ht="15.75" hidden="false" customHeight="true" outlineLevel="0" collapsed="false">
      <c r="A62" s="3" t="n">
        <v>518</v>
      </c>
      <c r="B62" s="3" t="s">
        <v>234</v>
      </c>
      <c r="C62" s="3" t="s">
        <v>235</v>
      </c>
      <c r="D62" s="3" t="s">
        <v>200</v>
      </c>
      <c r="E62" s="3" t="n">
        <v>-24.987635</v>
      </c>
      <c r="F62" s="3" t="n">
        <v>30.129769</v>
      </c>
      <c r="G62" s="3" t="s">
        <v>111</v>
      </c>
      <c r="H62" s="3" t="s">
        <v>224</v>
      </c>
      <c r="I62" s="3" t="n">
        <v>33.9</v>
      </c>
      <c r="J62" s="3" t="n">
        <v>10727</v>
      </c>
      <c r="K62" s="3" t="s">
        <v>236</v>
      </c>
      <c r="L62" s="3" t="s">
        <v>36</v>
      </c>
    </row>
    <row r="63" customFormat="false" ht="15.75" hidden="false" customHeight="true" outlineLevel="0" collapsed="false">
      <c r="A63" s="3" t="n">
        <v>519</v>
      </c>
      <c r="B63" s="3" t="s">
        <v>237</v>
      </c>
      <c r="C63" s="3" t="s">
        <v>235</v>
      </c>
      <c r="D63" s="3" t="s">
        <v>200</v>
      </c>
      <c r="E63" s="3" t="n">
        <v>-24.998662</v>
      </c>
      <c r="F63" s="3" t="n">
        <v>30.124491</v>
      </c>
      <c r="G63" s="3" t="s">
        <v>111</v>
      </c>
      <c r="H63" s="3" t="s">
        <v>224</v>
      </c>
      <c r="I63" s="3" t="n">
        <v>34</v>
      </c>
      <c r="J63" s="3" t="n">
        <v>13057</v>
      </c>
      <c r="K63" s="3" t="s">
        <v>238</v>
      </c>
      <c r="L63" s="3" t="s">
        <v>36</v>
      </c>
    </row>
    <row r="64" customFormat="false" ht="15.75" hidden="false" customHeight="true" outlineLevel="0" collapsed="false">
      <c r="A64" s="3" t="n">
        <v>520</v>
      </c>
      <c r="B64" s="3" t="s">
        <v>239</v>
      </c>
      <c r="C64" s="3" t="s">
        <v>235</v>
      </c>
      <c r="D64" s="3" t="s">
        <v>200</v>
      </c>
      <c r="E64" s="3" t="n">
        <v>-24.969271</v>
      </c>
      <c r="F64" s="3" t="n">
        <v>30.12826</v>
      </c>
      <c r="G64" s="3" t="s">
        <v>111</v>
      </c>
      <c r="H64" s="3" t="s">
        <v>224</v>
      </c>
      <c r="I64" s="3" t="n">
        <v>34.8</v>
      </c>
      <c r="J64" s="3" t="n">
        <v>13057</v>
      </c>
      <c r="K64" s="3" t="s">
        <v>238</v>
      </c>
      <c r="L64" s="3" t="s">
        <v>36</v>
      </c>
    </row>
    <row r="65" customFormat="false" ht="15.75" hidden="false" customHeight="true" outlineLevel="0" collapsed="false">
      <c r="A65" s="3" t="n">
        <v>521</v>
      </c>
      <c r="B65" s="3" t="s">
        <v>240</v>
      </c>
      <c r="C65" s="3" t="s">
        <v>235</v>
      </c>
      <c r="D65" s="3" t="s">
        <v>200</v>
      </c>
      <c r="E65" s="3" t="n">
        <v>-24.657174</v>
      </c>
      <c r="F65" s="3" t="n">
        <v>30.168735</v>
      </c>
      <c r="G65" s="3" t="s">
        <v>111</v>
      </c>
      <c r="H65" s="3" t="s">
        <v>241</v>
      </c>
      <c r="I65" s="3" t="n">
        <v>16.3</v>
      </c>
      <c r="J65" s="3" t="n">
        <v>10727</v>
      </c>
      <c r="K65" s="3" t="s">
        <v>236</v>
      </c>
      <c r="L65" s="3" t="s">
        <v>36</v>
      </c>
    </row>
    <row r="66" customFormat="false" ht="15.75" hidden="false" customHeight="true" outlineLevel="0" collapsed="false">
      <c r="A66" s="3" t="n">
        <v>522</v>
      </c>
      <c r="B66" s="3" t="s">
        <v>242</v>
      </c>
      <c r="C66" s="3" t="s">
        <v>243</v>
      </c>
      <c r="D66" s="3" t="s">
        <v>219</v>
      </c>
      <c r="E66" s="3" t="n">
        <v>-24.645328</v>
      </c>
      <c r="F66" s="3" t="n">
        <v>30.110201</v>
      </c>
      <c r="G66" s="3" t="s">
        <v>111</v>
      </c>
      <c r="H66" s="3" t="s">
        <v>241</v>
      </c>
      <c r="I66" s="3" t="n">
        <v>22.3</v>
      </c>
      <c r="J66" s="3" t="n">
        <v>11255</v>
      </c>
      <c r="K66" s="3" t="s">
        <v>227</v>
      </c>
      <c r="L66" s="3" t="s">
        <v>36</v>
      </c>
    </row>
    <row r="67" customFormat="false" ht="15.75" hidden="false" customHeight="true" outlineLevel="0" collapsed="false">
      <c r="A67" s="3" t="n">
        <v>523</v>
      </c>
      <c r="B67" s="3" t="s">
        <v>244</v>
      </c>
      <c r="C67" s="3" t="s">
        <v>243</v>
      </c>
      <c r="D67" s="3" t="s">
        <v>219</v>
      </c>
      <c r="E67" s="3" t="n">
        <v>-24.649229</v>
      </c>
      <c r="F67" s="3" t="n">
        <v>30.136637</v>
      </c>
      <c r="G67" s="3" t="s">
        <v>111</v>
      </c>
      <c r="H67" s="3" t="s">
        <v>241</v>
      </c>
      <c r="I67" s="3" t="n">
        <v>19.6</v>
      </c>
      <c r="J67" s="3" t="n">
        <v>11255</v>
      </c>
      <c r="K67" s="3" t="s">
        <v>227</v>
      </c>
      <c r="L67" s="3" t="s">
        <v>36</v>
      </c>
    </row>
    <row r="68" customFormat="false" ht="15.75" hidden="false" customHeight="true" outlineLevel="0" collapsed="false">
      <c r="A68" s="3" t="n">
        <v>524</v>
      </c>
      <c r="B68" s="3" t="s">
        <v>245</v>
      </c>
      <c r="C68" s="3" t="s">
        <v>246</v>
      </c>
      <c r="D68" s="3" t="s">
        <v>200</v>
      </c>
      <c r="E68" s="3" t="n">
        <v>-24.576547</v>
      </c>
      <c r="F68" s="3" t="n">
        <v>30.141273</v>
      </c>
      <c r="G68" s="3" t="s">
        <v>111</v>
      </c>
      <c r="H68" s="3" t="s">
        <v>241</v>
      </c>
      <c r="I68" s="3" t="n">
        <v>21.9</v>
      </c>
      <c r="J68" s="3" t="n">
        <v>10856</v>
      </c>
      <c r="K68" s="3" t="s">
        <v>247</v>
      </c>
      <c r="L68" s="3" t="s">
        <v>36</v>
      </c>
    </row>
    <row r="69" customFormat="false" ht="15.75" hidden="false" customHeight="true" outlineLevel="0" collapsed="false">
      <c r="A69" s="3" t="n">
        <v>525</v>
      </c>
      <c r="B69" s="3" t="s">
        <v>248</v>
      </c>
      <c r="C69" s="3" t="s">
        <v>249</v>
      </c>
      <c r="D69" s="3" t="s">
        <v>200</v>
      </c>
      <c r="E69" s="3" t="n">
        <v>-24.316214</v>
      </c>
      <c r="F69" s="3" t="n">
        <v>30.186512</v>
      </c>
      <c r="G69" s="3" t="s">
        <v>111</v>
      </c>
      <c r="H69" s="3" t="s">
        <v>241</v>
      </c>
      <c r="I69" s="3" t="n">
        <v>42.5</v>
      </c>
      <c r="J69" s="3" t="n">
        <v>15042</v>
      </c>
      <c r="K69" s="3" t="s">
        <v>250</v>
      </c>
      <c r="L69" s="3" t="s">
        <v>36</v>
      </c>
    </row>
    <row r="70" customFormat="false" ht="15.75" hidden="false" customHeight="true" outlineLevel="0" collapsed="false">
      <c r="A70" s="3" t="n">
        <v>526</v>
      </c>
      <c r="B70" s="3" t="s">
        <v>251</v>
      </c>
      <c r="C70" s="3" t="s">
        <v>252</v>
      </c>
      <c r="D70" s="3" t="s">
        <v>219</v>
      </c>
      <c r="E70" s="3" t="n">
        <v>-24.500741</v>
      </c>
      <c r="F70" s="3" t="n">
        <v>30.071974</v>
      </c>
      <c r="G70" s="3" t="s">
        <v>111</v>
      </c>
      <c r="H70" s="3" t="s">
        <v>241</v>
      </c>
      <c r="I70" s="3" t="n">
        <v>32.4</v>
      </c>
      <c r="J70" s="3" t="n">
        <v>13633</v>
      </c>
      <c r="K70" s="3" t="s">
        <v>253</v>
      </c>
      <c r="L70" s="3" t="s">
        <v>36</v>
      </c>
    </row>
    <row r="71" customFormat="false" ht="15.75" hidden="false" customHeight="true" outlineLevel="0" collapsed="false">
      <c r="A71" s="3" t="n">
        <v>527</v>
      </c>
      <c r="B71" s="3" t="s">
        <v>254</v>
      </c>
      <c r="C71" s="3" t="s">
        <v>252</v>
      </c>
      <c r="D71" s="3" t="s">
        <v>219</v>
      </c>
      <c r="E71" s="3" t="n">
        <v>-24.500278</v>
      </c>
      <c r="F71" s="3" t="n">
        <v>30.0805556</v>
      </c>
      <c r="G71" s="3" t="s">
        <v>111</v>
      </c>
      <c r="H71" s="3" t="s">
        <v>241</v>
      </c>
      <c r="I71" s="3" t="n">
        <v>31.8</v>
      </c>
      <c r="J71" s="3" t="n">
        <v>13633</v>
      </c>
      <c r="K71" s="3" t="s">
        <v>253</v>
      </c>
      <c r="L71" s="3" t="s">
        <v>36</v>
      </c>
    </row>
    <row r="72" customFormat="false" ht="15.75" hidden="false" customHeight="true" outlineLevel="0" collapsed="false">
      <c r="A72" s="3" t="n">
        <v>528</v>
      </c>
      <c r="B72" s="3" t="s">
        <v>255</v>
      </c>
      <c r="C72" s="3" t="s">
        <v>223</v>
      </c>
      <c r="D72" s="3" t="s">
        <v>219</v>
      </c>
      <c r="E72" s="3" t="n">
        <v>-23.992326</v>
      </c>
      <c r="F72" s="3" t="n">
        <v>28.904495</v>
      </c>
      <c r="G72" s="3" t="s">
        <v>171</v>
      </c>
      <c r="H72" s="3" t="s">
        <v>256</v>
      </c>
      <c r="I72" s="3" t="n">
        <v>24.9</v>
      </c>
      <c r="J72" s="3" t="n">
        <v>11526</v>
      </c>
      <c r="K72" s="3" t="s">
        <v>257</v>
      </c>
      <c r="L72" s="3" t="s">
        <v>36</v>
      </c>
    </row>
    <row r="73" customFormat="false" ht="15.75" hidden="false" customHeight="true" outlineLevel="0" collapsed="false">
      <c r="A73" s="3" t="n">
        <v>529</v>
      </c>
      <c r="B73" s="3" t="s">
        <v>258</v>
      </c>
      <c r="C73" s="3" t="s">
        <v>258</v>
      </c>
      <c r="D73" s="3" t="s">
        <v>219</v>
      </c>
      <c r="E73" s="3" t="n">
        <v>-24.082938</v>
      </c>
      <c r="F73" s="3" t="n">
        <v>28.958538</v>
      </c>
      <c r="G73" s="3" t="s">
        <v>171</v>
      </c>
      <c r="H73" s="3" t="s">
        <v>256</v>
      </c>
      <c r="I73" s="3" t="n">
        <v>13.4</v>
      </c>
      <c r="J73" s="3" t="n">
        <v>15233</v>
      </c>
      <c r="K73" s="3" t="s">
        <v>259</v>
      </c>
      <c r="L73" s="3" t="s">
        <v>36</v>
      </c>
    </row>
    <row r="74" customFormat="false" ht="15.75" hidden="false" customHeight="true" outlineLevel="0" collapsed="false">
      <c r="A74" s="3" t="n">
        <v>530</v>
      </c>
      <c r="B74" s="3" t="s">
        <v>260</v>
      </c>
      <c r="C74" s="3" t="s">
        <v>223</v>
      </c>
      <c r="D74" s="3" t="s">
        <v>219</v>
      </c>
      <c r="E74" s="3" t="n">
        <v>-24.824226</v>
      </c>
      <c r="F74" s="3" t="n">
        <v>27.289653</v>
      </c>
      <c r="G74" s="3" t="s">
        <v>171</v>
      </c>
      <c r="H74" s="3" t="s">
        <v>194</v>
      </c>
      <c r="I74" s="3" t="n">
        <v>28.6</v>
      </c>
      <c r="J74" s="3" t="n">
        <v>14601</v>
      </c>
      <c r="K74" s="3" t="s">
        <v>261</v>
      </c>
      <c r="L74" s="3" t="s">
        <v>36</v>
      </c>
    </row>
    <row r="75" customFormat="false" ht="15.75" hidden="false" customHeight="true" outlineLevel="0" collapsed="false">
      <c r="A75" s="3" t="n">
        <v>531</v>
      </c>
      <c r="B75" s="3" t="s">
        <v>262</v>
      </c>
      <c r="C75" s="3" t="s">
        <v>223</v>
      </c>
      <c r="D75" s="3" t="s">
        <v>219</v>
      </c>
      <c r="E75" s="3" t="n">
        <v>-24.76015</v>
      </c>
      <c r="F75" s="3" t="n">
        <v>27.38887</v>
      </c>
      <c r="G75" s="3" t="s">
        <v>171</v>
      </c>
      <c r="H75" s="3" t="s">
        <v>194</v>
      </c>
      <c r="I75" s="3" t="n">
        <v>18.9</v>
      </c>
      <c r="J75" s="3" t="n">
        <v>14601</v>
      </c>
      <c r="K75" s="3" t="s">
        <v>261</v>
      </c>
      <c r="L75" s="3" t="s">
        <v>36</v>
      </c>
    </row>
    <row r="76" customFormat="false" ht="15.75" hidden="false" customHeight="true" outlineLevel="0" collapsed="false">
      <c r="A76" s="3" t="n">
        <v>532</v>
      </c>
      <c r="B76" s="3" t="s">
        <v>263</v>
      </c>
      <c r="C76" s="3" t="s">
        <v>249</v>
      </c>
      <c r="D76" s="3" t="s">
        <v>219</v>
      </c>
      <c r="E76" s="3" t="n">
        <v>-24.805504</v>
      </c>
      <c r="F76" s="3" t="n">
        <v>27.258143</v>
      </c>
      <c r="G76" s="3" t="s">
        <v>171</v>
      </c>
      <c r="H76" s="3" t="s">
        <v>194</v>
      </c>
      <c r="I76" s="3" t="n">
        <v>28.4</v>
      </c>
      <c r="J76" s="3" t="n">
        <v>15528</v>
      </c>
      <c r="K76" s="3" t="s">
        <v>264</v>
      </c>
      <c r="L76" s="3" t="s">
        <v>36</v>
      </c>
    </row>
    <row r="77" customFormat="false" ht="15.75" hidden="false" customHeight="true" outlineLevel="0" collapsed="false">
      <c r="A77" s="3" t="n">
        <v>533</v>
      </c>
      <c r="B77" s="3" t="s">
        <v>265</v>
      </c>
      <c r="C77" s="3" t="s">
        <v>266</v>
      </c>
      <c r="D77" s="3" t="s">
        <v>219</v>
      </c>
      <c r="E77" s="3" t="n">
        <v>-24.9593</v>
      </c>
      <c r="F77" s="3" t="n">
        <v>27.155202</v>
      </c>
      <c r="G77" s="3" t="s">
        <v>72</v>
      </c>
      <c r="H77" s="3" t="s">
        <v>267</v>
      </c>
      <c r="I77" s="3" t="n">
        <v>35.9</v>
      </c>
      <c r="J77" s="3" t="n">
        <v>14701</v>
      </c>
      <c r="K77" s="3" t="s">
        <v>268</v>
      </c>
      <c r="L77" s="3" t="s">
        <v>36</v>
      </c>
    </row>
    <row r="78" customFormat="false" ht="15.75" hidden="false" customHeight="true" outlineLevel="0" collapsed="false">
      <c r="A78" s="3" t="n">
        <v>534</v>
      </c>
      <c r="B78" s="3" t="s">
        <v>269</v>
      </c>
      <c r="C78" s="3" t="s">
        <v>266</v>
      </c>
      <c r="D78" s="3" t="s">
        <v>219</v>
      </c>
      <c r="E78" s="3" t="n">
        <v>-24.978606</v>
      </c>
      <c r="F78" s="3" t="n">
        <v>27.144527</v>
      </c>
      <c r="G78" s="3" t="s">
        <v>72</v>
      </c>
      <c r="H78" s="3" t="s">
        <v>267</v>
      </c>
      <c r="I78" s="3" t="n">
        <v>34</v>
      </c>
      <c r="J78" s="3" t="n">
        <v>14701</v>
      </c>
      <c r="K78" s="3" t="s">
        <v>268</v>
      </c>
      <c r="L78" s="3" t="s">
        <v>46</v>
      </c>
    </row>
    <row r="79" customFormat="false" ht="15.75" hidden="false" customHeight="true" outlineLevel="0" collapsed="false">
      <c r="A79" s="3" t="n">
        <v>535</v>
      </c>
      <c r="B79" s="3" t="s">
        <v>270</v>
      </c>
      <c r="C79" s="3" t="s">
        <v>266</v>
      </c>
      <c r="D79" s="3" t="s">
        <v>219</v>
      </c>
      <c r="E79" s="3" t="n">
        <v>-24.941055</v>
      </c>
      <c r="F79" s="3" t="n">
        <v>27.161563</v>
      </c>
      <c r="G79" s="3" t="s">
        <v>72</v>
      </c>
      <c r="H79" s="3" t="s">
        <v>267</v>
      </c>
      <c r="I79" s="3" t="n">
        <v>37.8</v>
      </c>
      <c r="J79" s="3" t="n">
        <v>14701</v>
      </c>
      <c r="K79" s="3" t="s">
        <v>268</v>
      </c>
      <c r="L79" s="3" t="s">
        <v>46</v>
      </c>
    </row>
    <row r="80" customFormat="false" ht="15.75" hidden="false" customHeight="true" outlineLevel="0" collapsed="false">
      <c r="A80" s="3" t="n">
        <v>536</v>
      </c>
      <c r="B80" s="3" t="s">
        <v>271</v>
      </c>
      <c r="C80" s="3" t="s">
        <v>272</v>
      </c>
      <c r="D80" s="3" t="s">
        <v>219</v>
      </c>
      <c r="E80" s="3" t="n">
        <v>-24.831726</v>
      </c>
      <c r="F80" s="3" t="n">
        <v>27.340119</v>
      </c>
      <c r="G80" s="3" t="s">
        <v>171</v>
      </c>
      <c r="H80" s="3" t="s">
        <v>194</v>
      </c>
      <c r="I80" s="3" t="n">
        <v>27.7</v>
      </c>
      <c r="J80" s="3" t="n">
        <v>14601</v>
      </c>
      <c r="K80" s="3" t="s">
        <v>261</v>
      </c>
      <c r="L80" s="3" t="s">
        <v>36</v>
      </c>
    </row>
    <row r="81" customFormat="false" ht="15.75" hidden="false" customHeight="true" outlineLevel="0" collapsed="false">
      <c r="A81" s="3" t="n">
        <v>537</v>
      </c>
      <c r="B81" s="3" t="s">
        <v>273</v>
      </c>
      <c r="C81" s="3" t="s">
        <v>272</v>
      </c>
      <c r="D81" s="3" t="s">
        <v>219</v>
      </c>
      <c r="E81" s="3" t="n">
        <v>-25.09429</v>
      </c>
      <c r="F81" s="3" t="n">
        <v>30.113293</v>
      </c>
      <c r="G81" s="3" t="s">
        <v>111</v>
      </c>
      <c r="H81" s="3" t="s">
        <v>224</v>
      </c>
      <c r="I81" s="3" t="n">
        <v>33.3</v>
      </c>
      <c r="J81" s="3" t="n">
        <v>14801</v>
      </c>
      <c r="K81" s="3" t="s">
        <v>274</v>
      </c>
      <c r="L81" s="3" t="s">
        <v>36</v>
      </c>
    </row>
    <row r="82" customFormat="false" ht="15.75" hidden="false" customHeight="true" outlineLevel="0" collapsed="false">
      <c r="A82" s="3" t="n">
        <v>538</v>
      </c>
      <c r="B82" s="3" t="s">
        <v>275</v>
      </c>
      <c r="C82" s="3" t="s">
        <v>235</v>
      </c>
      <c r="D82" s="3" t="s">
        <v>200</v>
      </c>
      <c r="E82" s="3" t="n">
        <v>-24.911972</v>
      </c>
      <c r="F82" s="3" t="n">
        <v>27.171573</v>
      </c>
      <c r="G82" s="3" t="s">
        <v>72</v>
      </c>
      <c r="H82" s="3" t="s">
        <v>267</v>
      </c>
      <c r="I82" s="3" t="n">
        <v>40.9</v>
      </c>
      <c r="J82" s="3" t="n">
        <v>15561</v>
      </c>
      <c r="K82" s="3" t="s">
        <v>276</v>
      </c>
      <c r="L82" s="3" t="s">
        <v>36</v>
      </c>
    </row>
    <row r="83" customFormat="false" ht="15.75" hidden="false" customHeight="true" outlineLevel="0" collapsed="false">
      <c r="A83" s="3" t="n">
        <v>539</v>
      </c>
      <c r="B83" s="3" t="s">
        <v>277</v>
      </c>
      <c r="C83" s="3" t="s">
        <v>278</v>
      </c>
      <c r="D83" s="3" t="s">
        <v>200</v>
      </c>
      <c r="E83" s="3" t="n">
        <v>-24.827005</v>
      </c>
      <c r="F83" s="3" t="n">
        <v>30.107454</v>
      </c>
      <c r="G83" s="3" t="s">
        <v>171</v>
      </c>
      <c r="H83" s="3" t="s">
        <v>220</v>
      </c>
      <c r="I83" s="3" t="n">
        <v>25.1</v>
      </c>
      <c r="J83" s="3" t="n">
        <v>15380</v>
      </c>
      <c r="K83" s="3" t="s">
        <v>279</v>
      </c>
      <c r="L83" s="3" t="s">
        <v>36</v>
      </c>
    </row>
    <row r="84" customFormat="false" ht="15.75" hidden="false" customHeight="true" outlineLevel="0" collapsed="false">
      <c r="A84" s="3" t="n">
        <v>540</v>
      </c>
      <c r="B84" s="3" t="s">
        <v>280</v>
      </c>
      <c r="C84" s="3" t="s">
        <v>272</v>
      </c>
      <c r="D84" s="3" t="s">
        <v>219</v>
      </c>
      <c r="E84" s="3" t="n">
        <v>-25.158295</v>
      </c>
      <c r="F84" s="3" t="n">
        <v>30.164576</v>
      </c>
      <c r="G84" s="3" t="s">
        <v>111</v>
      </c>
      <c r="H84" s="3" t="s">
        <v>224</v>
      </c>
      <c r="I84" s="3" t="n">
        <v>29</v>
      </c>
      <c r="J84" s="3" t="n">
        <v>14801</v>
      </c>
      <c r="K84" s="3" t="s">
        <v>274</v>
      </c>
      <c r="L84" s="3" t="s">
        <v>46</v>
      </c>
    </row>
    <row r="85" customFormat="false" ht="15.75" hidden="false" customHeight="true" outlineLevel="0" collapsed="false">
      <c r="A85" s="3" t="n">
        <v>541</v>
      </c>
      <c r="B85" s="3" t="s">
        <v>281</v>
      </c>
      <c r="C85" s="3" t="s">
        <v>282</v>
      </c>
      <c r="D85" s="3" t="s">
        <v>219</v>
      </c>
      <c r="E85" s="3" t="n">
        <v>-24.592044</v>
      </c>
      <c r="F85" s="3" t="n">
        <v>30.076241</v>
      </c>
      <c r="G85" s="3" t="s">
        <v>111</v>
      </c>
      <c r="H85" s="3" t="s">
        <v>241</v>
      </c>
      <c r="I85" s="3" t="n">
        <v>27.2</v>
      </c>
      <c r="J85" s="3" t="n">
        <v>15682</v>
      </c>
      <c r="K85" s="3" t="s">
        <v>283</v>
      </c>
      <c r="L85" s="3" t="s">
        <v>46</v>
      </c>
    </row>
    <row r="86" customFormat="false" ht="15.75" hidden="false" customHeight="true" outlineLevel="0" collapsed="false">
      <c r="A86" s="3" t="n">
        <v>542</v>
      </c>
      <c r="B86" s="3" t="s">
        <v>284</v>
      </c>
      <c r="C86" s="3" t="s">
        <v>285</v>
      </c>
      <c r="D86" s="3" t="s">
        <v>219</v>
      </c>
      <c r="E86" s="3" t="n">
        <v>-24.573525</v>
      </c>
      <c r="F86" s="3" t="n">
        <v>30.111658</v>
      </c>
      <c r="G86" s="3" t="s">
        <v>111</v>
      </c>
      <c r="H86" s="3" t="s">
        <v>241</v>
      </c>
      <c r="I86" s="3" t="n">
        <v>24.7</v>
      </c>
      <c r="J86" s="3" t="n">
        <v>14468</v>
      </c>
      <c r="K86" s="3" t="s">
        <v>286</v>
      </c>
      <c r="L86" s="3" t="s">
        <v>36</v>
      </c>
    </row>
    <row r="87" customFormat="false" ht="15.75" hidden="false" customHeight="true" outlineLevel="0" collapsed="false">
      <c r="A87" s="3" t="n">
        <v>543</v>
      </c>
      <c r="B87" s="3" t="s">
        <v>287</v>
      </c>
      <c r="C87" s="3" t="s">
        <v>235</v>
      </c>
      <c r="D87" s="3" t="s">
        <v>200</v>
      </c>
      <c r="E87" s="3" t="n">
        <v>-24.79</v>
      </c>
      <c r="F87" s="3" t="n">
        <v>27.376</v>
      </c>
      <c r="G87" s="3" t="s">
        <v>171</v>
      </c>
      <c r="H87" s="3" t="s">
        <v>194</v>
      </c>
      <c r="I87" s="3" t="n">
        <v>22.3</v>
      </c>
      <c r="J87" s="3" t="n">
        <v>12891</v>
      </c>
      <c r="K87" s="3" t="s">
        <v>288</v>
      </c>
      <c r="L87" s="3" t="s">
        <v>46</v>
      </c>
    </row>
    <row r="88" customFormat="false" ht="15.75" hidden="false" customHeight="true" outlineLevel="0" collapsed="false">
      <c r="A88" s="3" t="n">
        <v>545</v>
      </c>
      <c r="B88" s="3" t="s">
        <v>289</v>
      </c>
      <c r="C88" s="3" t="s">
        <v>235</v>
      </c>
      <c r="D88" s="3" t="s">
        <v>200</v>
      </c>
      <c r="E88" s="3" t="n">
        <v>-24.267</v>
      </c>
      <c r="F88" s="3" t="n">
        <v>29.891</v>
      </c>
      <c r="G88" s="3" t="s">
        <v>171</v>
      </c>
      <c r="H88" s="3" t="s">
        <v>212</v>
      </c>
      <c r="I88" s="3" t="n">
        <v>21.8</v>
      </c>
      <c r="J88" s="3" t="n">
        <v>10727</v>
      </c>
      <c r="K88" s="3" t="s">
        <v>236</v>
      </c>
      <c r="L88" s="3" t="s">
        <v>36</v>
      </c>
    </row>
    <row r="89" customFormat="false" ht="15.75" hidden="false" customHeight="true" outlineLevel="0" collapsed="false">
      <c r="A89" s="3" t="n">
        <v>546</v>
      </c>
      <c r="B89" s="3" t="s">
        <v>290</v>
      </c>
      <c r="C89" s="3" t="s">
        <v>235</v>
      </c>
      <c r="D89" s="3" t="s">
        <v>200</v>
      </c>
      <c r="E89" s="3" t="n">
        <v>-24.767098</v>
      </c>
      <c r="F89" s="3" t="n">
        <v>30.172311</v>
      </c>
      <c r="G89" s="3" t="s">
        <v>111</v>
      </c>
      <c r="H89" s="3" t="s">
        <v>241</v>
      </c>
      <c r="I89" s="3" t="n">
        <v>18.8</v>
      </c>
      <c r="J89" s="3" t="n">
        <v>10727</v>
      </c>
      <c r="K89" s="3" t="s">
        <v>236</v>
      </c>
      <c r="L89" s="3" t="s">
        <v>36</v>
      </c>
    </row>
    <row r="90" customFormat="false" ht="15.75" hidden="false" customHeight="true" outlineLevel="0" collapsed="false">
      <c r="A90" s="3" t="n">
        <v>547</v>
      </c>
      <c r="B90" s="3" t="s">
        <v>291</v>
      </c>
      <c r="C90" s="3" t="s">
        <v>235</v>
      </c>
      <c r="D90" s="3" t="s">
        <v>200</v>
      </c>
      <c r="E90" s="3" t="n">
        <v>-24.487596</v>
      </c>
      <c r="F90" s="3" t="n">
        <v>30.103827</v>
      </c>
      <c r="G90" s="3" t="s">
        <v>111</v>
      </c>
      <c r="H90" s="3" t="s">
        <v>241</v>
      </c>
      <c r="I90" s="3" t="n">
        <v>30.9</v>
      </c>
      <c r="J90" s="3" t="n">
        <v>15016</v>
      </c>
      <c r="K90" s="3" t="s">
        <v>292</v>
      </c>
      <c r="L90" s="3" t="s">
        <v>36</v>
      </c>
    </row>
    <row r="91" customFormat="false" ht="15.75" hidden="false" customHeight="true" outlineLevel="0" collapsed="false">
      <c r="A91" s="3" t="n">
        <v>548</v>
      </c>
      <c r="B91" s="3" t="s">
        <v>293</v>
      </c>
      <c r="C91" s="3" t="s">
        <v>235</v>
      </c>
      <c r="D91" s="3" t="s">
        <v>200</v>
      </c>
      <c r="E91" s="3" t="n">
        <v>-24.25</v>
      </c>
      <c r="F91" s="3" t="n">
        <v>29.804</v>
      </c>
      <c r="G91" s="3" t="s">
        <v>171</v>
      </c>
      <c r="H91" s="3" t="s">
        <v>212</v>
      </c>
      <c r="I91" s="3" t="n">
        <v>19.1</v>
      </c>
      <c r="J91" s="3" t="n">
        <v>10727</v>
      </c>
      <c r="K91" s="3" t="s">
        <v>236</v>
      </c>
      <c r="L91" s="3" t="s">
        <v>36</v>
      </c>
    </row>
    <row r="92" customFormat="false" ht="15.75" hidden="false" customHeight="true" outlineLevel="0" collapsed="false">
      <c r="A92" s="3" t="n">
        <v>549</v>
      </c>
      <c r="B92" s="3" t="s">
        <v>294</v>
      </c>
      <c r="C92" s="3" t="s">
        <v>179</v>
      </c>
      <c r="D92" s="3" t="s">
        <v>57</v>
      </c>
      <c r="E92" s="3" t="n">
        <v>-22.7999</v>
      </c>
      <c r="F92" s="3" t="n">
        <v>29.91417</v>
      </c>
      <c r="G92" s="3" t="s">
        <v>171</v>
      </c>
      <c r="H92" s="3" t="s">
        <v>295</v>
      </c>
      <c r="I92" s="3" t="n">
        <v>27.1</v>
      </c>
      <c r="J92" s="3" t="n">
        <v>14816</v>
      </c>
      <c r="K92" s="3" t="s">
        <v>296</v>
      </c>
      <c r="L92" s="3" t="s">
        <v>46</v>
      </c>
    </row>
    <row r="93" customFormat="false" ht="15.75" hidden="false" customHeight="true" outlineLevel="0" collapsed="false">
      <c r="A93" s="3" t="n">
        <v>601</v>
      </c>
      <c r="B93" s="3" t="s">
        <v>297</v>
      </c>
      <c r="C93" s="3" t="s">
        <v>298</v>
      </c>
      <c r="D93" s="3" t="s">
        <v>299</v>
      </c>
      <c r="E93" s="3" t="n">
        <v>-25.740877</v>
      </c>
      <c r="F93" s="3" t="n">
        <v>30.615503</v>
      </c>
      <c r="G93" s="3" t="s">
        <v>111</v>
      </c>
      <c r="H93" s="3" t="s">
        <v>300</v>
      </c>
      <c r="I93" s="3" t="n">
        <v>44.1</v>
      </c>
      <c r="J93" s="3" t="n">
        <v>13139</v>
      </c>
      <c r="K93" s="3" t="s">
        <v>301</v>
      </c>
      <c r="L93" s="3" t="s">
        <v>46</v>
      </c>
    </row>
    <row r="94" customFormat="false" ht="15.75" hidden="false" customHeight="true" outlineLevel="0" collapsed="false">
      <c r="A94" s="3" t="n">
        <v>602</v>
      </c>
      <c r="B94" s="3" t="s">
        <v>302</v>
      </c>
      <c r="C94" s="3" t="s">
        <v>303</v>
      </c>
      <c r="D94" s="3" t="s">
        <v>43</v>
      </c>
      <c r="E94" s="3" t="n">
        <v>-25.714709</v>
      </c>
      <c r="F94" s="3" t="n">
        <v>31.13299</v>
      </c>
      <c r="G94" s="3" t="s">
        <v>111</v>
      </c>
      <c r="H94" s="3" t="s">
        <v>300</v>
      </c>
      <c r="I94" s="3" t="n">
        <v>11.4</v>
      </c>
      <c r="J94" s="3" t="n">
        <v>10179</v>
      </c>
      <c r="K94" s="3" t="s">
        <v>304</v>
      </c>
      <c r="L94" s="3" t="s">
        <v>36</v>
      </c>
    </row>
    <row r="95" customFormat="false" ht="15.75" hidden="false" customHeight="true" outlineLevel="0" collapsed="false">
      <c r="A95" s="3" t="n">
        <v>603</v>
      </c>
      <c r="B95" s="3" t="s">
        <v>305</v>
      </c>
      <c r="C95" s="3" t="s">
        <v>306</v>
      </c>
      <c r="D95" s="3" t="s">
        <v>43</v>
      </c>
      <c r="E95" s="3" t="n">
        <v>-25.832258</v>
      </c>
      <c r="F95" s="3" t="n">
        <v>30.982642</v>
      </c>
      <c r="G95" s="3" t="s">
        <v>111</v>
      </c>
      <c r="H95" s="3" t="s">
        <v>300</v>
      </c>
      <c r="I95" s="3" t="n">
        <v>8.6</v>
      </c>
      <c r="J95" s="3" t="n">
        <v>10181</v>
      </c>
      <c r="K95" s="3" t="s">
        <v>307</v>
      </c>
      <c r="L95" s="3" t="s">
        <v>36</v>
      </c>
    </row>
    <row r="96" customFormat="false" ht="15.75" hidden="false" customHeight="true" outlineLevel="0" collapsed="false">
      <c r="A96" s="3" t="n">
        <v>604</v>
      </c>
      <c r="B96" s="3" t="s">
        <v>308</v>
      </c>
      <c r="C96" s="3" t="s">
        <v>303</v>
      </c>
      <c r="D96" s="3" t="s">
        <v>43</v>
      </c>
      <c r="E96" s="3" t="n">
        <v>-25.734316</v>
      </c>
      <c r="F96" s="3" t="n">
        <v>31.066863</v>
      </c>
      <c r="G96" s="3" t="s">
        <v>111</v>
      </c>
      <c r="H96" s="3" t="s">
        <v>300</v>
      </c>
      <c r="I96" s="3" t="n">
        <v>6.2</v>
      </c>
      <c r="J96" s="3" t="n">
        <v>10036</v>
      </c>
      <c r="K96" s="3" t="s">
        <v>309</v>
      </c>
      <c r="L96" s="3" t="s">
        <v>36</v>
      </c>
    </row>
    <row r="97" customFormat="false" ht="15.75" hidden="false" customHeight="true" outlineLevel="0" collapsed="false">
      <c r="A97" s="3" t="n">
        <v>605</v>
      </c>
      <c r="B97" s="3" t="s">
        <v>310</v>
      </c>
      <c r="C97" s="3" t="s">
        <v>311</v>
      </c>
      <c r="D97" s="3" t="s">
        <v>57</v>
      </c>
      <c r="E97" s="3" t="n">
        <v>-26.1033988</v>
      </c>
      <c r="F97" s="3" t="n">
        <v>29.407282</v>
      </c>
      <c r="G97" s="3" t="s">
        <v>111</v>
      </c>
      <c r="H97" s="3" t="s">
        <v>312</v>
      </c>
      <c r="I97" s="3" t="n">
        <v>26.3</v>
      </c>
      <c r="J97" s="3" t="n">
        <v>11439</v>
      </c>
      <c r="K97" s="3" t="s">
        <v>313</v>
      </c>
      <c r="L97" s="3" t="s">
        <v>36</v>
      </c>
    </row>
    <row r="98" customFormat="false" ht="15.75" hidden="false" customHeight="true" outlineLevel="0" collapsed="false">
      <c r="A98" s="3" t="n">
        <v>606</v>
      </c>
      <c r="B98" s="3" t="s">
        <v>314</v>
      </c>
      <c r="C98" s="3" t="s">
        <v>303</v>
      </c>
      <c r="D98" s="3" t="s">
        <v>43</v>
      </c>
      <c r="E98" s="3" t="n">
        <v>-25.65205</v>
      </c>
      <c r="F98" s="3" t="n">
        <v>31.077674</v>
      </c>
      <c r="G98" s="3" t="s">
        <v>111</v>
      </c>
      <c r="H98" s="3" t="s">
        <v>300</v>
      </c>
      <c r="I98" s="3" t="n">
        <v>15.4</v>
      </c>
      <c r="J98" s="3" t="n">
        <v>10180</v>
      </c>
      <c r="K98" s="3" t="s">
        <v>315</v>
      </c>
      <c r="L98" s="3" t="s">
        <v>36</v>
      </c>
    </row>
    <row r="99" customFormat="false" ht="15.75" hidden="false" customHeight="true" outlineLevel="0" collapsed="false">
      <c r="A99" s="3" t="n">
        <v>607</v>
      </c>
      <c r="B99" s="3" t="s">
        <v>316</v>
      </c>
      <c r="C99" s="3" t="s">
        <v>311</v>
      </c>
      <c r="D99" s="3" t="s">
        <v>57</v>
      </c>
      <c r="E99" s="3" t="n">
        <v>-25.926243</v>
      </c>
      <c r="F99" s="3" t="n">
        <v>29.155635</v>
      </c>
      <c r="G99" s="3" t="s">
        <v>111</v>
      </c>
      <c r="H99" s="3" t="s">
        <v>317</v>
      </c>
      <c r="I99" s="3" t="n">
        <v>9.9</v>
      </c>
      <c r="J99" s="3" t="n">
        <v>12928</v>
      </c>
      <c r="K99" s="3" t="s">
        <v>318</v>
      </c>
      <c r="L99" s="3" t="s">
        <v>36</v>
      </c>
    </row>
    <row r="100" customFormat="false" ht="15.75" hidden="false" customHeight="true" outlineLevel="0" collapsed="false">
      <c r="A100" s="3" t="n">
        <v>608</v>
      </c>
      <c r="B100" s="3" t="s">
        <v>319</v>
      </c>
      <c r="C100" s="3" t="s">
        <v>311</v>
      </c>
      <c r="D100" s="3" t="s">
        <v>57</v>
      </c>
      <c r="E100" s="3" t="n">
        <v>-26.1994277</v>
      </c>
      <c r="F100" s="3" t="n">
        <v>29.0084596</v>
      </c>
      <c r="G100" s="3" t="s">
        <v>111</v>
      </c>
      <c r="H100" s="3" t="s">
        <v>312</v>
      </c>
      <c r="I100" s="3" t="n">
        <v>23.2</v>
      </c>
      <c r="J100" s="3" t="n">
        <v>14753</v>
      </c>
      <c r="K100" s="3" t="s">
        <v>320</v>
      </c>
      <c r="L100" s="3" t="s">
        <v>36</v>
      </c>
    </row>
    <row r="101" customFormat="false" ht="15.75" hidden="false" customHeight="true" outlineLevel="0" collapsed="false">
      <c r="A101" s="3" t="n">
        <v>609</v>
      </c>
      <c r="B101" s="3" t="s">
        <v>321</v>
      </c>
      <c r="C101" s="3" t="s">
        <v>322</v>
      </c>
      <c r="D101" s="3" t="s">
        <v>57</v>
      </c>
      <c r="E101" s="3" t="n">
        <v>-26.038394</v>
      </c>
      <c r="F101" s="3" t="n">
        <v>29.161332</v>
      </c>
      <c r="G101" s="3" t="s">
        <v>111</v>
      </c>
      <c r="H101" s="3" t="s">
        <v>317</v>
      </c>
      <c r="I101" s="3" t="n">
        <v>19.9</v>
      </c>
      <c r="J101" s="3" t="n">
        <v>13198</v>
      </c>
      <c r="K101" s="3" t="s">
        <v>323</v>
      </c>
      <c r="L101" s="3" t="s">
        <v>36</v>
      </c>
    </row>
    <row r="102" customFormat="false" ht="15.75" hidden="false" customHeight="true" outlineLevel="0" collapsed="false">
      <c r="A102" s="3" t="n">
        <v>610</v>
      </c>
      <c r="B102" s="3" t="s">
        <v>324</v>
      </c>
      <c r="C102" s="3" t="s">
        <v>311</v>
      </c>
      <c r="D102" s="3" t="s">
        <v>57</v>
      </c>
      <c r="E102" s="3" t="n">
        <v>-25.919354</v>
      </c>
      <c r="F102" s="3" t="n">
        <v>29.16588</v>
      </c>
      <c r="G102" s="3" t="s">
        <v>111</v>
      </c>
      <c r="H102" s="3" t="s">
        <v>317</v>
      </c>
      <c r="I102" s="3" t="n">
        <v>8.6</v>
      </c>
      <c r="J102" s="3" t="n">
        <v>12928</v>
      </c>
      <c r="K102" s="3" t="s">
        <v>318</v>
      </c>
      <c r="L102" s="3" t="s">
        <v>36</v>
      </c>
    </row>
    <row r="103" customFormat="false" ht="15.75" hidden="false" customHeight="true" outlineLevel="0" collapsed="false">
      <c r="A103" s="3" t="n">
        <v>611</v>
      </c>
      <c r="B103" s="3" t="s">
        <v>325</v>
      </c>
      <c r="C103" s="3" t="s">
        <v>311</v>
      </c>
      <c r="D103" s="3" t="s">
        <v>57</v>
      </c>
      <c r="E103" s="3" t="n">
        <v>-25.960979</v>
      </c>
      <c r="F103" s="3" t="n">
        <v>29.18545</v>
      </c>
      <c r="G103" s="3" t="s">
        <v>111</v>
      </c>
      <c r="H103" s="3" t="s">
        <v>317</v>
      </c>
      <c r="I103" s="3" t="n">
        <v>11.1</v>
      </c>
      <c r="J103" s="3" t="n">
        <v>10906</v>
      </c>
      <c r="K103" s="3" t="s">
        <v>326</v>
      </c>
      <c r="L103" s="3" t="s">
        <v>36</v>
      </c>
    </row>
    <row r="104" customFormat="false" ht="15.75" hidden="false" customHeight="true" outlineLevel="0" collapsed="false">
      <c r="A104" s="3" t="n">
        <v>612</v>
      </c>
      <c r="B104" s="3" t="s">
        <v>327</v>
      </c>
      <c r="C104" s="3" t="s">
        <v>328</v>
      </c>
      <c r="D104" s="3" t="s">
        <v>57</v>
      </c>
      <c r="E104" s="3" t="n">
        <v>-26.09972</v>
      </c>
      <c r="F104" s="3" t="n">
        <v>29.07316</v>
      </c>
      <c r="G104" s="3" t="s">
        <v>111</v>
      </c>
      <c r="H104" s="3" t="s">
        <v>312</v>
      </c>
      <c r="I104" s="3" t="n">
        <v>24.6</v>
      </c>
      <c r="J104" s="3" t="n">
        <v>13599</v>
      </c>
      <c r="K104" s="3" t="s">
        <v>329</v>
      </c>
      <c r="L104" s="3" t="s">
        <v>36</v>
      </c>
    </row>
    <row r="105" customFormat="false" ht="15.75" hidden="false" customHeight="true" outlineLevel="0" collapsed="false">
      <c r="A105" s="3" t="n">
        <v>613</v>
      </c>
      <c r="B105" s="3" t="s">
        <v>330</v>
      </c>
      <c r="C105" s="3" t="s">
        <v>61</v>
      </c>
      <c r="D105" s="3" t="s">
        <v>57</v>
      </c>
      <c r="E105" s="3" t="n">
        <v>-26.124001</v>
      </c>
      <c r="F105" s="3" t="n">
        <v>29.003424</v>
      </c>
      <c r="G105" s="3" t="s">
        <v>111</v>
      </c>
      <c r="H105" s="3" t="s">
        <v>312</v>
      </c>
      <c r="I105" s="3" t="n">
        <v>27.7</v>
      </c>
      <c r="J105" s="3" t="n">
        <v>11691</v>
      </c>
      <c r="K105" s="3" t="s">
        <v>331</v>
      </c>
      <c r="L105" s="3" t="s">
        <v>36</v>
      </c>
    </row>
    <row r="106" customFormat="false" ht="15.75" hidden="false" customHeight="true" outlineLevel="0" collapsed="false">
      <c r="A106" s="3" t="n">
        <v>614</v>
      </c>
      <c r="B106" s="3" t="s">
        <v>332</v>
      </c>
      <c r="C106" s="3" t="s">
        <v>61</v>
      </c>
      <c r="D106" s="3" t="s">
        <v>57</v>
      </c>
      <c r="E106" s="3" t="n">
        <v>-25.991333</v>
      </c>
      <c r="F106" s="3" t="n">
        <v>29.061537</v>
      </c>
      <c r="G106" s="3" t="s">
        <v>111</v>
      </c>
      <c r="H106" s="3" t="s">
        <v>317</v>
      </c>
      <c r="I106" s="3" t="n">
        <v>21.7</v>
      </c>
      <c r="J106" s="3" t="n">
        <v>10793</v>
      </c>
      <c r="K106" s="3" t="s">
        <v>333</v>
      </c>
      <c r="L106" s="3" t="s">
        <v>36</v>
      </c>
    </row>
    <row r="107" customFormat="false" ht="15.75" hidden="false" customHeight="true" outlineLevel="0" collapsed="false">
      <c r="A107" s="3" t="n">
        <v>615</v>
      </c>
      <c r="B107" s="3" t="s">
        <v>334</v>
      </c>
      <c r="C107" s="3" t="s">
        <v>322</v>
      </c>
      <c r="D107" s="3" t="s">
        <v>57</v>
      </c>
      <c r="E107" s="3" t="n">
        <v>-26.039752</v>
      </c>
      <c r="F107" s="3" t="n">
        <v>28.968455</v>
      </c>
      <c r="G107" s="3" t="s">
        <v>111</v>
      </c>
      <c r="H107" s="3" t="s">
        <v>112</v>
      </c>
      <c r="I107" s="3" t="n">
        <v>30.9</v>
      </c>
      <c r="J107" s="3" t="n">
        <v>11272</v>
      </c>
      <c r="K107" s="3" t="s">
        <v>335</v>
      </c>
      <c r="L107" s="3" t="s">
        <v>36</v>
      </c>
    </row>
    <row r="108" customFormat="false" ht="15.75" hidden="false" customHeight="true" outlineLevel="0" collapsed="false">
      <c r="A108" s="3" t="n">
        <v>616</v>
      </c>
      <c r="B108" s="3" t="s">
        <v>336</v>
      </c>
      <c r="C108" s="3" t="s">
        <v>337</v>
      </c>
      <c r="D108" s="3" t="s">
        <v>57</v>
      </c>
      <c r="E108" s="3" t="n">
        <v>-26.039752</v>
      </c>
      <c r="F108" s="3" t="n">
        <v>28.968455</v>
      </c>
      <c r="G108" s="3" t="s">
        <v>111</v>
      </c>
      <c r="H108" s="3" t="s">
        <v>112</v>
      </c>
      <c r="I108" s="3" t="n">
        <v>30.9</v>
      </c>
      <c r="J108" s="3" t="n">
        <v>14475</v>
      </c>
      <c r="K108" s="3" t="s">
        <v>338</v>
      </c>
      <c r="L108" s="3" t="s">
        <v>36</v>
      </c>
    </row>
    <row r="109" customFormat="false" ht="15.75" hidden="false" customHeight="true" outlineLevel="0" collapsed="false">
      <c r="A109" s="3" t="n">
        <v>617</v>
      </c>
      <c r="B109" s="3" t="s">
        <v>339</v>
      </c>
      <c r="C109" s="3" t="s">
        <v>340</v>
      </c>
      <c r="D109" s="3" t="s">
        <v>57</v>
      </c>
      <c r="E109" s="3" t="n">
        <v>-26.012217</v>
      </c>
      <c r="F109" s="3" t="n">
        <v>28.959867</v>
      </c>
      <c r="G109" s="3" t="s">
        <v>62</v>
      </c>
      <c r="H109" s="3" t="s">
        <v>115</v>
      </c>
      <c r="I109" s="3" t="n">
        <v>31.3</v>
      </c>
      <c r="J109" s="3" t="n">
        <v>11046</v>
      </c>
      <c r="K109" s="3" t="s">
        <v>341</v>
      </c>
      <c r="L109" s="3" t="s">
        <v>36</v>
      </c>
    </row>
    <row r="110" customFormat="false" ht="15.75" hidden="false" customHeight="true" outlineLevel="0" collapsed="false">
      <c r="A110" s="3" t="n">
        <v>618</v>
      </c>
      <c r="B110" s="3" t="s">
        <v>342</v>
      </c>
      <c r="C110" s="3" t="s">
        <v>61</v>
      </c>
      <c r="D110" s="3" t="s">
        <v>57</v>
      </c>
      <c r="E110" s="3" t="n">
        <v>-25.904658</v>
      </c>
      <c r="F110" s="3" t="n">
        <v>28.976279</v>
      </c>
      <c r="G110" s="3" t="s">
        <v>62</v>
      </c>
      <c r="H110" s="3" t="s">
        <v>115</v>
      </c>
      <c r="I110" s="3" t="n">
        <v>25.6</v>
      </c>
      <c r="J110" s="3" t="n">
        <v>15646</v>
      </c>
      <c r="K110" s="3" t="s">
        <v>343</v>
      </c>
      <c r="L110" s="3" t="s">
        <v>36</v>
      </c>
    </row>
    <row r="111" customFormat="false" ht="15.75" hidden="false" customHeight="true" outlineLevel="0" collapsed="false">
      <c r="A111" s="3" t="n">
        <v>619</v>
      </c>
      <c r="B111" s="3" t="s">
        <v>344</v>
      </c>
      <c r="C111" s="3" t="s">
        <v>345</v>
      </c>
      <c r="D111" s="3" t="s">
        <v>57</v>
      </c>
      <c r="E111" s="3" t="n">
        <v>-26.026458</v>
      </c>
      <c r="F111" s="3" t="n">
        <v>28.8783183</v>
      </c>
      <c r="G111" s="3" t="s">
        <v>111</v>
      </c>
      <c r="H111" s="3" t="s">
        <v>112</v>
      </c>
      <c r="I111" s="3" t="n">
        <v>23.6</v>
      </c>
      <c r="J111" s="3" t="n">
        <v>15539</v>
      </c>
      <c r="K111" s="3" t="s">
        <v>346</v>
      </c>
      <c r="L111" s="3" t="s">
        <v>46</v>
      </c>
    </row>
    <row r="112" customFormat="false" ht="15.75" hidden="false" customHeight="true" outlineLevel="0" collapsed="false">
      <c r="A112" s="3" t="n">
        <v>620</v>
      </c>
      <c r="B112" s="3" t="s">
        <v>347</v>
      </c>
      <c r="C112" s="3" t="s">
        <v>61</v>
      </c>
      <c r="D112" s="3" t="s">
        <v>57</v>
      </c>
      <c r="E112" s="3" t="n">
        <v>-25.899444</v>
      </c>
      <c r="F112" s="3" t="n">
        <v>29.460556</v>
      </c>
      <c r="G112" s="3" t="s">
        <v>111</v>
      </c>
      <c r="H112" s="3" t="s">
        <v>348</v>
      </c>
      <c r="I112" s="3" t="n">
        <v>13.8</v>
      </c>
      <c r="J112" s="3" t="n">
        <v>14793</v>
      </c>
      <c r="K112" s="3" t="s">
        <v>349</v>
      </c>
      <c r="L112" s="3" t="s">
        <v>36</v>
      </c>
    </row>
    <row r="113" customFormat="false" ht="15.75" hidden="false" customHeight="true" outlineLevel="0" collapsed="false">
      <c r="A113" s="3" t="n">
        <v>621</v>
      </c>
      <c r="B113" s="3" t="s">
        <v>350</v>
      </c>
      <c r="C113" s="3" t="s">
        <v>61</v>
      </c>
      <c r="D113" s="3" t="s">
        <v>57</v>
      </c>
      <c r="E113" s="3" t="n">
        <v>-26.08727</v>
      </c>
      <c r="F113" s="3" t="n">
        <v>29.1431</v>
      </c>
      <c r="G113" s="3" t="s">
        <v>111</v>
      </c>
      <c r="H113" s="3" t="s">
        <v>312</v>
      </c>
      <c r="I113" s="3" t="n">
        <v>22.3</v>
      </c>
      <c r="J113" s="3" t="n">
        <v>13415</v>
      </c>
      <c r="K113" s="3" t="s">
        <v>351</v>
      </c>
      <c r="L113" s="3" t="s">
        <v>46</v>
      </c>
    </row>
    <row r="114" customFormat="false" ht="15.75" hidden="false" customHeight="true" outlineLevel="0" collapsed="false">
      <c r="A114" s="3" t="n">
        <v>622</v>
      </c>
      <c r="B114" s="3" t="s">
        <v>312</v>
      </c>
      <c r="C114" s="3" t="s">
        <v>61</v>
      </c>
      <c r="D114" s="3" t="s">
        <v>57</v>
      </c>
      <c r="E114" s="3" t="n">
        <v>-26.225785</v>
      </c>
      <c r="F114" s="3" t="n">
        <v>29.136045</v>
      </c>
      <c r="G114" s="3" t="s">
        <v>111</v>
      </c>
      <c r="H114" s="3" t="s">
        <v>312</v>
      </c>
      <c r="I114" s="3" t="n">
        <v>10.4</v>
      </c>
      <c r="J114" s="3" t="n">
        <v>10014</v>
      </c>
      <c r="K114" s="3" t="s">
        <v>352</v>
      </c>
      <c r="L114" s="3" t="s">
        <v>36</v>
      </c>
    </row>
    <row r="115" customFormat="false" ht="15.75" hidden="false" customHeight="true" outlineLevel="0" collapsed="false">
      <c r="A115" s="3" t="n">
        <v>623</v>
      </c>
      <c r="B115" s="3" t="s">
        <v>353</v>
      </c>
      <c r="C115" s="3" t="s">
        <v>311</v>
      </c>
      <c r="D115" s="3" t="s">
        <v>57</v>
      </c>
      <c r="E115" s="3" t="n">
        <v>-26.4352762</v>
      </c>
      <c r="F115" s="3" t="n">
        <v>29.208912</v>
      </c>
      <c r="G115" s="3" t="s">
        <v>111</v>
      </c>
      <c r="H115" s="3" t="s">
        <v>354</v>
      </c>
      <c r="I115" s="3" t="n">
        <v>13.4</v>
      </c>
      <c r="J115" s="3" t="n">
        <v>13728</v>
      </c>
      <c r="K115" s="3" t="s">
        <v>355</v>
      </c>
      <c r="L115" s="3" t="s">
        <v>36</v>
      </c>
    </row>
    <row r="116" customFormat="false" ht="15.75" hidden="false" customHeight="true" outlineLevel="0" collapsed="false">
      <c r="A116" s="3" t="n">
        <v>624</v>
      </c>
      <c r="B116" s="3" t="s">
        <v>356</v>
      </c>
      <c r="C116" s="3" t="s">
        <v>175</v>
      </c>
      <c r="D116" s="3" t="s">
        <v>57</v>
      </c>
      <c r="E116" s="3" t="n">
        <v>-26.26345</v>
      </c>
      <c r="F116" s="3" t="n">
        <v>29.12681</v>
      </c>
      <c r="G116" s="3" t="s">
        <v>111</v>
      </c>
      <c r="H116" s="3" t="s">
        <v>312</v>
      </c>
      <c r="I116" s="3" t="n">
        <v>9.9</v>
      </c>
      <c r="J116" s="3" t="n">
        <v>13450</v>
      </c>
      <c r="K116" s="3" t="s">
        <v>357</v>
      </c>
      <c r="L116" s="3" t="s">
        <v>36</v>
      </c>
    </row>
    <row r="117" customFormat="false" ht="15.75" hidden="false" customHeight="true" outlineLevel="0" collapsed="false">
      <c r="A117" s="3" t="n">
        <v>625</v>
      </c>
      <c r="B117" s="3" t="s">
        <v>358</v>
      </c>
      <c r="C117" s="3" t="s">
        <v>359</v>
      </c>
      <c r="D117" s="3" t="s">
        <v>57</v>
      </c>
      <c r="E117" s="3" t="n">
        <v>-26.223494</v>
      </c>
      <c r="F117" s="3" t="n">
        <v>29.294597</v>
      </c>
      <c r="G117" s="3" t="s">
        <v>111</v>
      </c>
      <c r="H117" s="3" t="s">
        <v>312</v>
      </c>
      <c r="I117" s="3" t="n">
        <v>8.9</v>
      </c>
      <c r="J117" s="3" t="n">
        <v>15221</v>
      </c>
      <c r="K117" s="3" t="s">
        <v>360</v>
      </c>
      <c r="L117" s="3" t="s">
        <v>36</v>
      </c>
    </row>
    <row r="118" customFormat="false" ht="15.75" hidden="false" customHeight="true" outlineLevel="0" collapsed="false">
      <c r="A118" s="3" t="n">
        <v>626</v>
      </c>
      <c r="B118" s="3" t="s">
        <v>361</v>
      </c>
      <c r="C118" s="3" t="s">
        <v>359</v>
      </c>
      <c r="D118" s="3" t="s">
        <v>57</v>
      </c>
      <c r="E118" s="3" t="n">
        <v>-26.223155</v>
      </c>
      <c r="F118" s="3" t="n">
        <v>29.297901</v>
      </c>
      <c r="G118" s="3" t="s">
        <v>111</v>
      </c>
      <c r="H118" s="3" t="s">
        <v>312</v>
      </c>
      <c r="I118" s="3" t="n">
        <v>9.2</v>
      </c>
      <c r="J118" s="3" t="n">
        <v>15339</v>
      </c>
      <c r="K118" s="3" t="s">
        <v>362</v>
      </c>
      <c r="L118" s="3" t="s">
        <v>46</v>
      </c>
    </row>
    <row r="119" customFormat="false" ht="15.75" hidden="false" customHeight="true" outlineLevel="0" collapsed="false">
      <c r="A119" s="3" t="n">
        <v>627</v>
      </c>
      <c r="B119" s="3" t="s">
        <v>363</v>
      </c>
      <c r="C119" s="3" t="s">
        <v>175</v>
      </c>
      <c r="D119" s="3" t="s">
        <v>57</v>
      </c>
      <c r="E119" s="3" t="n">
        <v>-25.834028</v>
      </c>
      <c r="F119" s="3" t="n">
        <v>29.987778</v>
      </c>
      <c r="G119" s="3" t="s">
        <v>111</v>
      </c>
      <c r="H119" s="3" t="s">
        <v>363</v>
      </c>
      <c r="I119" s="3" t="n">
        <v>16.7</v>
      </c>
      <c r="J119" s="3" t="n">
        <v>15472</v>
      </c>
      <c r="K119" s="3" t="s">
        <v>364</v>
      </c>
      <c r="L119" s="3" t="s">
        <v>36</v>
      </c>
    </row>
    <row r="120" customFormat="false" ht="15.75" hidden="false" customHeight="true" outlineLevel="0" collapsed="false">
      <c r="A120" s="3" t="n">
        <v>628</v>
      </c>
      <c r="B120" s="3" t="s">
        <v>365</v>
      </c>
      <c r="C120" s="3" t="s">
        <v>366</v>
      </c>
      <c r="D120" s="3" t="s">
        <v>57</v>
      </c>
      <c r="E120" s="3" t="n">
        <v>-26.139556</v>
      </c>
      <c r="F120" s="3" t="n">
        <v>29.316305</v>
      </c>
      <c r="G120" s="3" t="s">
        <v>111</v>
      </c>
      <c r="H120" s="3" t="s">
        <v>312</v>
      </c>
      <c r="I120" s="3" t="n">
        <v>17.5</v>
      </c>
      <c r="J120" s="3" t="n">
        <v>16272</v>
      </c>
      <c r="K120" s="3" t="s">
        <v>367</v>
      </c>
      <c r="L120" s="3" t="s">
        <v>46</v>
      </c>
    </row>
    <row r="121" customFormat="false" ht="15.75" hidden="false" customHeight="true" outlineLevel="0" collapsed="false">
      <c r="A121" s="3" t="n">
        <v>629</v>
      </c>
      <c r="B121" s="3" t="s">
        <v>368</v>
      </c>
      <c r="C121" s="3" t="s">
        <v>366</v>
      </c>
      <c r="D121" s="3" t="s">
        <v>57</v>
      </c>
      <c r="E121" s="3" t="n">
        <v>-26.13625</v>
      </c>
      <c r="F121" s="3" t="n">
        <v>29.317149</v>
      </c>
      <c r="G121" s="3" t="s">
        <v>111</v>
      </c>
      <c r="H121" s="3" t="s">
        <v>312</v>
      </c>
      <c r="I121" s="3" t="n">
        <v>17.8</v>
      </c>
      <c r="J121" s="3" t="n">
        <v>16272</v>
      </c>
      <c r="K121" s="3" t="s">
        <v>367</v>
      </c>
      <c r="L121" s="3" t="s">
        <v>46</v>
      </c>
    </row>
    <row r="122" customFormat="false" ht="15.75" hidden="false" customHeight="true" outlineLevel="0" collapsed="false">
      <c r="A122" s="3" t="n">
        <v>630</v>
      </c>
      <c r="B122" s="3" t="s">
        <v>369</v>
      </c>
      <c r="C122" s="3" t="s">
        <v>370</v>
      </c>
      <c r="D122" s="3" t="s">
        <v>57</v>
      </c>
      <c r="E122" s="3" t="n">
        <v>-26.1678722</v>
      </c>
      <c r="F122" s="3" t="n">
        <v>29.8631123</v>
      </c>
      <c r="G122" s="3" t="s">
        <v>111</v>
      </c>
      <c r="H122" s="3" t="s">
        <v>371</v>
      </c>
      <c r="I122" s="3" t="n">
        <v>14.8</v>
      </c>
      <c r="J122" s="3" t="n">
        <v>15110</v>
      </c>
      <c r="K122" s="3" t="s">
        <v>372</v>
      </c>
      <c r="L122" s="3" t="s">
        <v>36</v>
      </c>
    </row>
    <row r="123" customFormat="false" ht="15.75" hidden="false" customHeight="true" outlineLevel="0" collapsed="false">
      <c r="A123" s="3" t="n">
        <v>631</v>
      </c>
      <c r="B123" s="3" t="s">
        <v>373</v>
      </c>
      <c r="C123" s="3" t="s">
        <v>311</v>
      </c>
      <c r="D123" s="3" t="s">
        <v>57</v>
      </c>
      <c r="E123" s="3" t="n">
        <v>-25.7944583</v>
      </c>
      <c r="F123" s="3" t="n">
        <v>29.7357042</v>
      </c>
      <c r="G123" s="3" t="s">
        <v>111</v>
      </c>
      <c r="H123" s="3" t="s">
        <v>348</v>
      </c>
      <c r="I123" s="3" t="n">
        <v>27.2</v>
      </c>
      <c r="J123" s="3" t="n">
        <v>14356</v>
      </c>
      <c r="K123" s="3" t="s">
        <v>374</v>
      </c>
      <c r="L123" s="3" t="s">
        <v>36</v>
      </c>
    </row>
    <row r="124" customFormat="false" ht="15.75" hidden="false" customHeight="true" outlineLevel="0" collapsed="false">
      <c r="A124" s="3" t="n">
        <v>632</v>
      </c>
      <c r="B124" s="3" t="s">
        <v>375</v>
      </c>
      <c r="C124" s="3" t="s">
        <v>376</v>
      </c>
      <c r="D124" s="3" t="s">
        <v>57</v>
      </c>
      <c r="E124" s="3" t="n">
        <v>-25.666781</v>
      </c>
      <c r="F124" s="3" t="n">
        <v>29.653379</v>
      </c>
      <c r="G124" s="3" t="s">
        <v>111</v>
      </c>
      <c r="H124" s="3" t="s">
        <v>348</v>
      </c>
      <c r="I124" s="3" t="n">
        <v>22.4</v>
      </c>
      <c r="J124" s="3" t="n">
        <v>15564</v>
      </c>
      <c r="K124" s="3" t="s">
        <v>377</v>
      </c>
      <c r="L124" s="3" t="s">
        <v>36</v>
      </c>
    </row>
    <row r="125" customFormat="false" ht="15.75" hidden="false" customHeight="true" outlineLevel="0" collapsed="false">
      <c r="A125" s="3" t="n">
        <v>633</v>
      </c>
      <c r="B125" s="3" t="s">
        <v>378</v>
      </c>
      <c r="C125" s="3" t="s">
        <v>110</v>
      </c>
      <c r="D125" s="3" t="s">
        <v>57</v>
      </c>
      <c r="E125" s="3" t="n">
        <v>-25.749662</v>
      </c>
      <c r="F125" s="3" t="n">
        <v>29.650515</v>
      </c>
      <c r="G125" s="3" t="s">
        <v>111</v>
      </c>
      <c r="H125" s="3" t="s">
        <v>348</v>
      </c>
      <c r="I125" s="3" t="n">
        <v>18.8</v>
      </c>
      <c r="J125" s="3" t="n">
        <v>14794</v>
      </c>
      <c r="K125" s="3" t="s">
        <v>379</v>
      </c>
      <c r="L125" s="3" t="s">
        <v>36</v>
      </c>
    </row>
    <row r="126" customFormat="false" ht="15.75" hidden="false" customHeight="true" outlineLevel="0" collapsed="false">
      <c r="A126" s="3" t="n">
        <v>634</v>
      </c>
      <c r="B126" s="3" t="s">
        <v>380</v>
      </c>
      <c r="C126" s="3" t="s">
        <v>110</v>
      </c>
      <c r="D126" s="3" t="s">
        <v>57</v>
      </c>
      <c r="E126" s="3" t="n">
        <v>-25.682194</v>
      </c>
      <c r="F126" s="3" t="n">
        <v>29.723276</v>
      </c>
      <c r="G126" s="3" t="s">
        <v>111</v>
      </c>
      <c r="H126" s="3" t="s">
        <v>348</v>
      </c>
      <c r="I126" s="3" t="n">
        <v>27.9</v>
      </c>
      <c r="J126" s="3" t="n">
        <v>15422</v>
      </c>
      <c r="K126" s="3" t="s">
        <v>381</v>
      </c>
      <c r="L126" s="3" t="s">
        <v>36</v>
      </c>
    </row>
    <row r="127" customFormat="false" ht="15.75" hidden="false" customHeight="true" outlineLevel="0" collapsed="false">
      <c r="A127" s="3" t="n">
        <v>635</v>
      </c>
      <c r="B127" s="3" t="s">
        <v>382</v>
      </c>
      <c r="C127" s="3" t="s">
        <v>383</v>
      </c>
      <c r="D127" s="3" t="s">
        <v>57</v>
      </c>
      <c r="E127" s="3" t="n">
        <v>-25.80982</v>
      </c>
      <c r="F127" s="3" t="n">
        <v>29.38474</v>
      </c>
      <c r="G127" s="3" t="s">
        <v>111</v>
      </c>
      <c r="H127" s="3" t="s">
        <v>348</v>
      </c>
      <c r="I127" s="3" t="n">
        <v>8.9</v>
      </c>
      <c r="J127" s="3" t="n">
        <v>15231</v>
      </c>
      <c r="K127" s="3" t="s">
        <v>384</v>
      </c>
      <c r="L127" s="3" t="s">
        <v>36</v>
      </c>
    </row>
    <row r="128" customFormat="false" ht="15.75" hidden="false" customHeight="true" outlineLevel="0" collapsed="false">
      <c r="A128" s="3" t="n">
        <v>636</v>
      </c>
      <c r="B128" s="3" t="s">
        <v>385</v>
      </c>
      <c r="C128" s="3" t="s">
        <v>359</v>
      </c>
      <c r="D128" s="3" t="s">
        <v>57</v>
      </c>
      <c r="E128" s="3" t="n">
        <v>-26.1733493</v>
      </c>
      <c r="F128" s="3" t="n">
        <v>28.7279975</v>
      </c>
      <c r="G128" s="3" t="s">
        <v>111</v>
      </c>
      <c r="H128" s="3" t="s">
        <v>112</v>
      </c>
      <c r="I128" s="3" t="n">
        <v>5.4</v>
      </c>
      <c r="J128" s="3" t="n">
        <v>12895</v>
      </c>
      <c r="K128" s="3" t="s">
        <v>386</v>
      </c>
      <c r="L128" s="3" t="s">
        <v>36</v>
      </c>
    </row>
    <row r="129" customFormat="false" ht="15.75" hidden="false" customHeight="true" outlineLevel="0" collapsed="false">
      <c r="A129" s="3" t="n">
        <v>637</v>
      </c>
      <c r="B129" s="3" t="s">
        <v>387</v>
      </c>
      <c r="C129" s="3" t="s">
        <v>110</v>
      </c>
      <c r="D129" s="3" t="s">
        <v>57</v>
      </c>
      <c r="E129" s="3" t="n">
        <v>-25.790623</v>
      </c>
      <c r="F129" s="3" t="n">
        <v>28.799088</v>
      </c>
      <c r="G129" s="3" t="s">
        <v>62</v>
      </c>
      <c r="H129" s="3" t="s">
        <v>115</v>
      </c>
      <c r="I129" s="3" t="n">
        <v>6.1</v>
      </c>
      <c r="J129" s="3" t="n">
        <v>15737</v>
      </c>
      <c r="K129" s="3" t="s">
        <v>388</v>
      </c>
      <c r="L129" s="3" t="s">
        <v>36</v>
      </c>
    </row>
    <row r="130" customFormat="false" ht="15.75" hidden="false" customHeight="true" outlineLevel="0" collapsed="false">
      <c r="A130" s="3" t="n">
        <v>638</v>
      </c>
      <c r="B130" s="3" t="s">
        <v>389</v>
      </c>
      <c r="C130" s="3" t="s">
        <v>383</v>
      </c>
      <c r="D130" s="3" t="s">
        <v>57</v>
      </c>
      <c r="E130" s="3" t="n">
        <v>-26.173803</v>
      </c>
      <c r="F130" s="3" t="n">
        <v>28.843381</v>
      </c>
      <c r="G130" s="3" t="s">
        <v>111</v>
      </c>
      <c r="H130" s="3" t="s">
        <v>112</v>
      </c>
      <c r="I130" s="3" t="n">
        <v>16.3</v>
      </c>
      <c r="J130" s="3" t="n">
        <v>14983</v>
      </c>
      <c r="K130" s="3" t="s">
        <v>390</v>
      </c>
      <c r="L130" s="3" t="s">
        <v>36</v>
      </c>
    </row>
    <row r="131" customFormat="false" ht="15.75" hidden="false" customHeight="true" outlineLevel="0" collapsed="false">
      <c r="A131" s="3" t="n">
        <v>639</v>
      </c>
      <c r="B131" s="3" t="s">
        <v>391</v>
      </c>
      <c r="C131" s="3" t="s">
        <v>366</v>
      </c>
      <c r="D131" s="3" t="s">
        <v>57</v>
      </c>
      <c r="E131" s="3" t="n">
        <v>-26.221656</v>
      </c>
      <c r="F131" s="3" t="n">
        <v>28.850291</v>
      </c>
      <c r="G131" s="3" t="s">
        <v>111</v>
      </c>
      <c r="H131" s="3" t="s">
        <v>112</v>
      </c>
      <c r="I131" s="3" t="n">
        <v>18.6</v>
      </c>
      <c r="J131" s="3" t="n">
        <v>15680</v>
      </c>
      <c r="K131" s="3" t="s">
        <v>392</v>
      </c>
      <c r="L131" s="3" t="s">
        <v>36</v>
      </c>
    </row>
    <row r="132" customFormat="false" ht="15.75" hidden="false" customHeight="true" outlineLevel="0" collapsed="false">
      <c r="A132" s="3" t="n">
        <v>640</v>
      </c>
      <c r="B132" s="3" t="s">
        <v>393</v>
      </c>
      <c r="C132" s="3" t="s">
        <v>370</v>
      </c>
      <c r="D132" s="3" t="s">
        <v>57</v>
      </c>
      <c r="E132" s="3" t="n">
        <v>-26.2256423</v>
      </c>
      <c r="F132" s="3" t="n">
        <v>28.6929835</v>
      </c>
      <c r="G132" s="3" t="s">
        <v>111</v>
      </c>
      <c r="H132" s="3" t="s">
        <v>112</v>
      </c>
      <c r="I132" s="3" t="n">
        <v>8.8</v>
      </c>
      <c r="J132" s="3" t="n">
        <v>15168</v>
      </c>
      <c r="K132" s="3" t="s">
        <v>394</v>
      </c>
      <c r="L132" s="3" t="s">
        <v>36</v>
      </c>
    </row>
    <row r="133" customFormat="false" ht="15.75" hidden="false" customHeight="true" outlineLevel="0" collapsed="false">
      <c r="A133" s="3" t="n">
        <v>641</v>
      </c>
      <c r="B133" s="3" t="s">
        <v>395</v>
      </c>
      <c r="C133" s="3" t="s">
        <v>396</v>
      </c>
      <c r="D133" s="3" t="s">
        <v>57</v>
      </c>
      <c r="E133" s="3" t="n">
        <v>-26.562832</v>
      </c>
      <c r="F133" s="3" t="n">
        <v>29.199815</v>
      </c>
      <c r="G133" s="3" t="s">
        <v>111</v>
      </c>
      <c r="H133" s="3" t="s">
        <v>354</v>
      </c>
      <c r="I133" s="3" t="n">
        <v>3.6</v>
      </c>
      <c r="J133" s="3" t="n">
        <v>15043</v>
      </c>
      <c r="K133" s="3" t="s">
        <v>397</v>
      </c>
      <c r="L133" s="3" t="s">
        <v>36</v>
      </c>
    </row>
    <row r="134" customFormat="false" ht="15.75" hidden="false" customHeight="true" outlineLevel="0" collapsed="false">
      <c r="A134" s="3" t="n">
        <v>642</v>
      </c>
      <c r="B134" s="3" t="s">
        <v>398</v>
      </c>
      <c r="C134" s="3" t="s">
        <v>396</v>
      </c>
      <c r="D134" s="3" t="s">
        <v>57</v>
      </c>
      <c r="E134" s="3" t="n">
        <v>-26.581453</v>
      </c>
      <c r="F134" s="3" t="n">
        <v>29.145008</v>
      </c>
      <c r="G134" s="3" t="s">
        <v>111</v>
      </c>
      <c r="H134" s="3" t="s">
        <v>354</v>
      </c>
      <c r="I134" s="3" t="n">
        <v>4.1</v>
      </c>
      <c r="J134" s="3" t="n">
        <v>15261</v>
      </c>
      <c r="K134" s="3" t="s">
        <v>399</v>
      </c>
      <c r="L134" s="3" t="s">
        <v>36</v>
      </c>
    </row>
    <row r="135" customFormat="false" ht="15.75" hidden="false" customHeight="true" outlineLevel="0" collapsed="false">
      <c r="A135" s="3" t="n">
        <v>643</v>
      </c>
      <c r="B135" s="3" t="s">
        <v>400</v>
      </c>
      <c r="C135" s="3" t="s">
        <v>396</v>
      </c>
      <c r="D135" s="3" t="s">
        <v>57</v>
      </c>
      <c r="E135" s="3" t="n">
        <v>-26.4675105</v>
      </c>
      <c r="F135" s="3" t="n">
        <v>29.0536435</v>
      </c>
      <c r="G135" s="3" t="s">
        <v>111</v>
      </c>
      <c r="H135" s="3" t="s">
        <v>401</v>
      </c>
      <c r="I135" s="3" t="n">
        <v>7.4</v>
      </c>
      <c r="J135" s="3" t="n">
        <v>15261</v>
      </c>
      <c r="K135" s="3" t="s">
        <v>399</v>
      </c>
      <c r="L135" s="3" t="s">
        <v>46</v>
      </c>
    </row>
    <row r="136" customFormat="false" ht="15.75" hidden="false" customHeight="true" outlineLevel="0" collapsed="false">
      <c r="A136" s="3" t="n">
        <v>644</v>
      </c>
      <c r="B136" s="3" t="s">
        <v>402</v>
      </c>
      <c r="C136" s="3" t="s">
        <v>396</v>
      </c>
      <c r="D136" s="3" t="s">
        <v>57</v>
      </c>
      <c r="E136" s="3" t="n">
        <v>-26.4097539</v>
      </c>
      <c r="F136" s="3" t="n">
        <v>29.2010596</v>
      </c>
      <c r="G136" s="3" t="s">
        <v>111</v>
      </c>
      <c r="H136" s="3" t="s">
        <v>312</v>
      </c>
      <c r="I136" s="3" t="n">
        <v>15.3</v>
      </c>
      <c r="J136" s="3" t="n">
        <v>12543</v>
      </c>
      <c r="K136" s="3" t="s">
        <v>403</v>
      </c>
      <c r="L136" s="3" t="s">
        <v>36</v>
      </c>
    </row>
    <row r="137" customFormat="false" ht="15.75" hidden="false" customHeight="true" outlineLevel="0" collapsed="false">
      <c r="A137" s="3" t="n">
        <v>645</v>
      </c>
      <c r="B137" s="3" t="s">
        <v>404</v>
      </c>
      <c r="C137" s="3" t="s">
        <v>396</v>
      </c>
      <c r="D137" s="3" t="s">
        <v>57</v>
      </c>
      <c r="E137" s="3" t="n">
        <v>-26.4632919</v>
      </c>
      <c r="F137" s="3" t="n">
        <v>29.2857112</v>
      </c>
      <c r="G137" s="3" t="s">
        <v>111</v>
      </c>
      <c r="H137" s="3" t="s">
        <v>354</v>
      </c>
      <c r="I137" s="3" t="n">
        <v>15.3</v>
      </c>
      <c r="J137" s="3" t="n">
        <v>11488</v>
      </c>
      <c r="K137" s="3" t="s">
        <v>405</v>
      </c>
      <c r="L137" s="3" t="s">
        <v>36</v>
      </c>
    </row>
    <row r="138" customFormat="false" ht="15.75" hidden="false" customHeight="true" outlineLevel="0" collapsed="false">
      <c r="A138" s="3" t="n">
        <v>646</v>
      </c>
      <c r="B138" s="3" t="s">
        <v>406</v>
      </c>
      <c r="C138" s="3" t="s">
        <v>303</v>
      </c>
      <c r="D138" s="3" t="s">
        <v>57</v>
      </c>
      <c r="E138" s="3" t="n">
        <v>-26.453522</v>
      </c>
      <c r="F138" s="3" t="n">
        <v>29.065393</v>
      </c>
      <c r="G138" s="3" t="s">
        <v>111</v>
      </c>
      <c r="H138" s="3" t="s">
        <v>401</v>
      </c>
      <c r="I138" s="3" t="n">
        <v>8.9</v>
      </c>
      <c r="J138" s="3" t="n">
        <v>15816</v>
      </c>
      <c r="K138" s="3" t="s">
        <v>407</v>
      </c>
      <c r="L138" s="3" t="s">
        <v>46</v>
      </c>
    </row>
    <row r="139" customFormat="false" ht="15.75" hidden="false" customHeight="true" outlineLevel="0" collapsed="false">
      <c r="A139" s="3" t="n">
        <v>647</v>
      </c>
      <c r="B139" s="3" t="s">
        <v>408</v>
      </c>
      <c r="C139" s="3" t="s">
        <v>359</v>
      </c>
      <c r="D139" s="3" t="s">
        <v>57</v>
      </c>
      <c r="E139" s="3" t="n">
        <v>-26.286869</v>
      </c>
      <c r="F139" s="3" t="n">
        <v>29.527687</v>
      </c>
      <c r="G139" s="3" t="s">
        <v>111</v>
      </c>
      <c r="H139" s="3" t="s">
        <v>409</v>
      </c>
      <c r="I139" s="3" t="n">
        <v>20</v>
      </c>
      <c r="J139" s="3" t="n">
        <v>15796</v>
      </c>
      <c r="K139" s="3" t="s">
        <v>410</v>
      </c>
      <c r="L139" s="3" t="s">
        <v>36</v>
      </c>
    </row>
    <row r="140" customFormat="false" ht="15.75" hidden="false" customHeight="true" outlineLevel="0" collapsed="false">
      <c r="A140" s="3" t="n">
        <v>648</v>
      </c>
      <c r="B140" s="3" t="s">
        <v>411</v>
      </c>
      <c r="C140" s="3" t="s">
        <v>412</v>
      </c>
      <c r="D140" s="3" t="s">
        <v>57</v>
      </c>
      <c r="E140" s="3" t="n">
        <v>-26.7491505</v>
      </c>
      <c r="F140" s="3" t="n">
        <v>29.3464512</v>
      </c>
      <c r="G140" s="3" t="s">
        <v>111</v>
      </c>
      <c r="H140" s="3" t="s">
        <v>413</v>
      </c>
      <c r="I140" s="3" t="n">
        <v>23</v>
      </c>
      <c r="J140" s="3" t="n">
        <v>11122</v>
      </c>
      <c r="K140" s="3" t="s">
        <v>414</v>
      </c>
      <c r="L140" s="3" t="s">
        <v>36</v>
      </c>
    </row>
    <row r="141" customFormat="false" ht="15.75" hidden="false" customHeight="true" outlineLevel="0" collapsed="false">
      <c r="A141" s="3" t="n">
        <v>649</v>
      </c>
      <c r="B141" s="3" t="s">
        <v>415</v>
      </c>
      <c r="C141" s="3" t="s">
        <v>370</v>
      </c>
      <c r="D141" s="3" t="s">
        <v>57</v>
      </c>
      <c r="E141" s="3" t="n">
        <v>-26.577649</v>
      </c>
      <c r="F141" s="3" t="n">
        <v>30.102459</v>
      </c>
      <c r="G141" s="3" t="s">
        <v>111</v>
      </c>
      <c r="H141" s="3" t="s">
        <v>416</v>
      </c>
      <c r="I141" s="3" t="n">
        <v>12.8</v>
      </c>
      <c r="J141" s="3" t="n">
        <v>15624</v>
      </c>
      <c r="K141" s="3" t="s">
        <v>417</v>
      </c>
      <c r="L141" s="3" t="s">
        <v>36</v>
      </c>
    </row>
    <row r="142" customFormat="false" ht="15.75" hidden="false" customHeight="true" outlineLevel="0" collapsed="false">
      <c r="A142" s="3" t="n">
        <v>650</v>
      </c>
      <c r="B142" s="3" t="s">
        <v>418</v>
      </c>
      <c r="C142" s="3" t="s">
        <v>419</v>
      </c>
      <c r="D142" s="3" t="s">
        <v>57</v>
      </c>
      <c r="E142" s="3" t="n">
        <v>-27.14095155</v>
      </c>
      <c r="F142" s="3" t="n">
        <v>30.5535983</v>
      </c>
      <c r="G142" s="3" t="s">
        <v>111</v>
      </c>
      <c r="H142" s="3" t="s">
        <v>420</v>
      </c>
      <c r="I142" s="3" t="n">
        <v>17.1</v>
      </c>
      <c r="J142" s="3" t="n">
        <v>14818</v>
      </c>
      <c r="K142" s="3" t="s">
        <v>421</v>
      </c>
      <c r="L142" s="3" t="s">
        <v>36</v>
      </c>
    </row>
    <row r="143" customFormat="false" ht="15.75" hidden="false" customHeight="true" outlineLevel="0" collapsed="false">
      <c r="A143" s="3" t="n">
        <v>651</v>
      </c>
      <c r="B143" s="3" t="s">
        <v>422</v>
      </c>
      <c r="C143" s="3" t="s">
        <v>423</v>
      </c>
      <c r="D143" s="3" t="s">
        <v>57</v>
      </c>
      <c r="E143" s="3" t="n">
        <v>-27.022643</v>
      </c>
      <c r="F143" s="3" t="n">
        <v>30.416541</v>
      </c>
      <c r="G143" s="3" t="s">
        <v>111</v>
      </c>
      <c r="H143" s="3" t="s">
        <v>420</v>
      </c>
      <c r="I143" s="3" t="n">
        <v>3.3</v>
      </c>
      <c r="J143" s="3" t="n">
        <v>15050</v>
      </c>
      <c r="K143" s="3" t="s">
        <v>424</v>
      </c>
      <c r="L143" s="3" t="s">
        <v>36</v>
      </c>
    </row>
    <row r="144" customFormat="false" ht="15.75" hidden="false" customHeight="true" outlineLevel="0" collapsed="false">
      <c r="A144" s="3" t="n">
        <v>652</v>
      </c>
      <c r="B144" s="3" t="s">
        <v>425</v>
      </c>
      <c r="C144" s="3" t="s">
        <v>426</v>
      </c>
      <c r="D144" s="3" t="s">
        <v>57</v>
      </c>
      <c r="E144" s="3" t="n">
        <v>-25.83557094</v>
      </c>
      <c r="F144" s="3" t="n">
        <v>29.45533652</v>
      </c>
      <c r="G144" s="3" t="s">
        <v>111</v>
      </c>
      <c r="H144" s="3" t="s">
        <v>348</v>
      </c>
      <c r="I144" s="3" t="n">
        <v>6.8</v>
      </c>
      <c r="J144" s="3" t="n">
        <v>13046</v>
      </c>
      <c r="K144" s="3" t="s">
        <v>427</v>
      </c>
      <c r="L144" s="3" t="s">
        <v>36</v>
      </c>
    </row>
    <row r="145" customFormat="false" ht="15.75" hidden="false" customHeight="true" outlineLevel="0" collapsed="false">
      <c r="A145" s="3" t="n">
        <v>653</v>
      </c>
      <c r="B145" s="3" t="s">
        <v>428</v>
      </c>
      <c r="C145" s="3" t="s">
        <v>429</v>
      </c>
      <c r="D145" s="3" t="s">
        <v>57</v>
      </c>
      <c r="E145" s="3" t="n">
        <v>-25.83214</v>
      </c>
      <c r="F145" s="3" t="n">
        <v>29.6935276</v>
      </c>
      <c r="G145" s="3" t="s">
        <v>111</v>
      </c>
      <c r="H145" s="3" t="s">
        <v>348</v>
      </c>
      <c r="I145" s="3" t="n">
        <v>23.8</v>
      </c>
      <c r="J145" s="3" t="n">
        <v>15694</v>
      </c>
      <c r="K145" s="3" t="s">
        <v>430</v>
      </c>
      <c r="L145" s="3" t="s">
        <v>36</v>
      </c>
    </row>
    <row r="146" customFormat="false" ht="15.75" hidden="false" customHeight="true" outlineLevel="0" collapsed="false">
      <c r="A146" s="3" t="n">
        <v>655</v>
      </c>
      <c r="B146" s="3" t="s">
        <v>431</v>
      </c>
      <c r="C146" s="3" t="s">
        <v>432</v>
      </c>
      <c r="D146" s="3" t="s">
        <v>57</v>
      </c>
      <c r="E146" s="3" t="n">
        <v>-26.260831</v>
      </c>
      <c r="F146" s="3" t="n">
        <v>28.827936</v>
      </c>
      <c r="G146" s="3" t="s">
        <v>111</v>
      </c>
      <c r="H146" s="3" t="s">
        <v>112</v>
      </c>
      <c r="I146" s="3" t="n">
        <v>19.2</v>
      </c>
      <c r="J146" s="3" t="n">
        <v>15794</v>
      </c>
      <c r="K146" s="3" t="s">
        <v>433</v>
      </c>
      <c r="L146" s="3" t="s">
        <v>36</v>
      </c>
    </row>
    <row r="147" customFormat="false" ht="15.75" hidden="false" customHeight="true" outlineLevel="0" collapsed="false">
      <c r="A147" s="3" t="n">
        <v>656</v>
      </c>
      <c r="B147" s="3" t="s">
        <v>434</v>
      </c>
      <c r="C147" s="3" t="s">
        <v>435</v>
      </c>
      <c r="D147" s="3" t="s">
        <v>57</v>
      </c>
      <c r="E147" s="3" t="n">
        <v>-26.17195804</v>
      </c>
      <c r="F147" s="3" t="n">
        <v>29.45310073</v>
      </c>
      <c r="G147" s="3" t="s">
        <v>111</v>
      </c>
      <c r="H147" s="3" t="s">
        <v>312</v>
      </c>
      <c r="I147" s="3" t="n">
        <v>25.4</v>
      </c>
      <c r="J147" s="3" t="n">
        <v>15221</v>
      </c>
      <c r="K147" s="3" t="s">
        <v>360</v>
      </c>
      <c r="L147" s="3" t="s">
        <v>36</v>
      </c>
    </row>
    <row r="148" customFormat="false" ht="15.75" hidden="false" customHeight="true" outlineLevel="0" collapsed="false">
      <c r="A148" s="3" t="n">
        <v>657</v>
      </c>
      <c r="B148" s="3" t="s">
        <v>436</v>
      </c>
      <c r="C148" s="3" t="s">
        <v>322</v>
      </c>
      <c r="D148" s="3" t="s">
        <v>57</v>
      </c>
      <c r="E148" s="3" t="n">
        <v>-26.108683</v>
      </c>
      <c r="F148" s="3" t="n">
        <v>29.230581</v>
      </c>
      <c r="G148" s="3" t="s">
        <v>111</v>
      </c>
      <c r="H148" s="3" t="s">
        <v>312</v>
      </c>
      <c r="I148" s="3" t="n">
        <v>18.4</v>
      </c>
      <c r="J148" s="3" t="n">
        <v>16272</v>
      </c>
      <c r="K148" s="3" t="s">
        <v>367</v>
      </c>
      <c r="L148" s="3" t="s">
        <v>46</v>
      </c>
    </row>
    <row r="149" customFormat="false" ht="15.75" hidden="false" customHeight="true" outlineLevel="0" collapsed="false">
      <c r="A149" s="3" t="n">
        <v>659</v>
      </c>
      <c r="B149" s="3" t="s">
        <v>437</v>
      </c>
      <c r="C149" s="3" t="s">
        <v>438</v>
      </c>
      <c r="D149" s="3" t="s">
        <v>57</v>
      </c>
      <c r="E149" s="3" t="n">
        <v>-25.8123128</v>
      </c>
      <c r="F149" s="3" t="n">
        <v>29.4029868</v>
      </c>
      <c r="G149" s="3" t="s">
        <v>111</v>
      </c>
      <c r="H149" s="3" t="s">
        <v>348</v>
      </c>
      <c r="I149" s="3" t="n">
        <v>7.4</v>
      </c>
      <c r="J149" s="3" t="n">
        <v>15032</v>
      </c>
      <c r="K149" s="3" t="s">
        <v>439</v>
      </c>
      <c r="L149" s="3" t="s">
        <v>46</v>
      </c>
    </row>
    <row r="150" customFormat="false" ht="15.75" hidden="false" customHeight="true" outlineLevel="0" collapsed="false">
      <c r="A150" s="3" t="n">
        <v>660</v>
      </c>
      <c r="B150" s="3" t="s">
        <v>440</v>
      </c>
      <c r="C150" s="3" t="s">
        <v>441</v>
      </c>
      <c r="D150" s="3" t="s">
        <v>57</v>
      </c>
      <c r="E150" s="3" t="n">
        <v>-26.1548333</v>
      </c>
      <c r="F150" s="3" t="n">
        <v>28.8368046</v>
      </c>
      <c r="G150" s="3" t="s">
        <v>111</v>
      </c>
      <c r="H150" s="3" t="s">
        <v>112</v>
      </c>
      <c r="I150" s="3" t="n">
        <v>15.4</v>
      </c>
      <c r="J150" s="3" t="n">
        <v>15583</v>
      </c>
      <c r="K150" s="3" t="s">
        <v>442</v>
      </c>
      <c r="L150" s="3" t="s">
        <v>36</v>
      </c>
    </row>
    <row r="151" customFormat="false" ht="15.75" hidden="false" customHeight="true" outlineLevel="0" collapsed="false">
      <c r="A151" s="3" t="n">
        <v>661</v>
      </c>
      <c r="B151" s="3" t="s">
        <v>443</v>
      </c>
      <c r="C151" s="3" t="s">
        <v>444</v>
      </c>
      <c r="D151" s="3" t="s">
        <v>57</v>
      </c>
      <c r="E151" s="3" t="n">
        <v>-25.526449</v>
      </c>
      <c r="F151" s="3" t="n">
        <v>28.776539</v>
      </c>
      <c r="G151" s="3" t="s">
        <v>62</v>
      </c>
      <c r="H151" s="3" t="s">
        <v>445</v>
      </c>
      <c r="I151" s="3" t="n">
        <v>19.1</v>
      </c>
      <c r="J151" s="3" t="n">
        <v>11527</v>
      </c>
      <c r="K151" s="3" t="s">
        <v>446</v>
      </c>
      <c r="L151" s="3" t="s">
        <v>36</v>
      </c>
    </row>
    <row r="152" customFormat="false" ht="15.75" hidden="false" customHeight="true" outlineLevel="0" collapsed="false">
      <c r="A152" s="3" t="n">
        <v>662</v>
      </c>
      <c r="B152" s="3" t="s">
        <v>447</v>
      </c>
      <c r="C152" s="3" t="s">
        <v>448</v>
      </c>
      <c r="D152" s="3" t="s">
        <v>57</v>
      </c>
      <c r="E152" s="3" t="n">
        <v>-26.095267</v>
      </c>
      <c r="F152" s="3" t="n">
        <v>28.897542</v>
      </c>
      <c r="G152" s="3" t="s">
        <v>111</v>
      </c>
      <c r="H152" s="3" t="s">
        <v>112</v>
      </c>
      <c r="I152" s="3" t="n">
        <v>22.1</v>
      </c>
      <c r="J152" s="3" t="n">
        <v>15079</v>
      </c>
      <c r="K152" s="3" t="s">
        <v>449</v>
      </c>
      <c r="L152" s="3" t="s">
        <v>36</v>
      </c>
    </row>
    <row r="153" customFormat="false" ht="15.75" hidden="false" customHeight="true" outlineLevel="0" collapsed="false">
      <c r="A153" s="3" t="n">
        <v>663</v>
      </c>
      <c r="B153" s="3" t="s">
        <v>391</v>
      </c>
      <c r="C153" s="3" t="s">
        <v>366</v>
      </c>
      <c r="D153" s="3" t="s">
        <v>57</v>
      </c>
      <c r="E153" s="3" t="n">
        <v>-26.221656</v>
      </c>
      <c r="F153" s="3" t="n">
        <v>28.850291</v>
      </c>
      <c r="G153" s="3" t="s">
        <v>111</v>
      </c>
      <c r="H153" s="3" t="s">
        <v>112</v>
      </c>
      <c r="I153" s="3" t="n">
        <v>18.6</v>
      </c>
      <c r="J153" s="3" t="n">
        <v>15680</v>
      </c>
      <c r="K153" s="3" t="s">
        <v>392</v>
      </c>
      <c r="L153" s="3" t="s">
        <v>36</v>
      </c>
    </row>
    <row r="154" customFormat="false" ht="15.75" hidden="false" customHeight="true" outlineLevel="0" collapsed="false">
      <c r="A154" s="3" t="n">
        <v>664</v>
      </c>
      <c r="B154" s="3" t="s">
        <v>450</v>
      </c>
      <c r="C154" s="3" t="s">
        <v>451</v>
      </c>
      <c r="D154" s="3" t="s">
        <v>57</v>
      </c>
      <c r="E154" s="3" t="n">
        <v>-25.907458</v>
      </c>
      <c r="F154" s="3" t="n">
        <v>29.0925901</v>
      </c>
      <c r="G154" s="3" t="s">
        <v>111</v>
      </c>
      <c r="H154" s="3" t="s">
        <v>317</v>
      </c>
      <c r="I154" s="3" t="n">
        <v>14.6</v>
      </c>
      <c r="J154" s="3" t="n">
        <v>14652</v>
      </c>
      <c r="K154" s="3" t="s">
        <v>452</v>
      </c>
      <c r="L154" s="3" t="s">
        <v>36</v>
      </c>
    </row>
    <row r="155" customFormat="false" ht="15.75" hidden="false" customHeight="true" outlineLevel="0" collapsed="false">
      <c r="A155" s="3" t="n">
        <v>665</v>
      </c>
      <c r="B155" s="3" t="s">
        <v>453</v>
      </c>
      <c r="C155" s="3" t="s">
        <v>366</v>
      </c>
      <c r="D155" s="3" t="s">
        <v>57</v>
      </c>
      <c r="E155" s="3" t="n">
        <v>-26.190762</v>
      </c>
      <c r="F155" s="3" t="n">
        <v>28.668496</v>
      </c>
      <c r="G155" s="3" t="s">
        <v>111</v>
      </c>
      <c r="H155" s="3" t="s">
        <v>112</v>
      </c>
      <c r="I155" s="3" t="n">
        <v>5.1</v>
      </c>
      <c r="J155" s="3" t="n">
        <v>15044</v>
      </c>
      <c r="K155" s="3" t="s">
        <v>454</v>
      </c>
      <c r="L155" s="3" t="s">
        <v>36</v>
      </c>
    </row>
    <row r="156" customFormat="false" ht="15.75" hidden="false" customHeight="true" outlineLevel="0" collapsed="false">
      <c r="A156" s="3" t="n">
        <v>666</v>
      </c>
      <c r="B156" s="3" t="s">
        <v>455</v>
      </c>
      <c r="C156" s="3" t="s">
        <v>456</v>
      </c>
      <c r="D156" s="3" t="s">
        <v>57</v>
      </c>
      <c r="E156" s="3" t="n">
        <v>-26.12513</v>
      </c>
      <c r="F156" s="3" t="n">
        <v>29.109738</v>
      </c>
      <c r="G156" s="3" t="s">
        <v>111</v>
      </c>
      <c r="H156" s="3" t="s">
        <v>312</v>
      </c>
      <c r="I156" s="3" t="n">
        <v>20.2</v>
      </c>
      <c r="J156" s="3" t="n">
        <v>15041</v>
      </c>
      <c r="K156" s="3" t="s">
        <v>457</v>
      </c>
      <c r="L156" s="3" t="s">
        <v>36</v>
      </c>
    </row>
    <row r="157" customFormat="false" ht="15.75" hidden="false" customHeight="true" outlineLevel="0" collapsed="false">
      <c r="A157" s="3" t="n">
        <v>667</v>
      </c>
      <c r="B157" s="3" t="s">
        <v>458</v>
      </c>
      <c r="C157" s="3" t="s">
        <v>366</v>
      </c>
      <c r="D157" s="3" t="s">
        <v>57</v>
      </c>
      <c r="E157" s="3" t="n">
        <v>-25.694582</v>
      </c>
      <c r="F157" s="3" t="n">
        <v>30.013851</v>
      </c>
      <c r="G157" s="3" t="s">
        <v>111</v>
      </c>
      <c r="H157" s="3" t="s">
        <v>363</v>
      </c>
      <c r="I157" s="3" t="n">
        <v>2.2</v>
      </c>
      <c r="J157" s="3" t="n">
        <v>16272</v>
      </c>
      <c r="K157" s="3" t="s">
        <v>367</v>
      </c>
      <c r="L157" s="3" t="s">
        <v>36</v>
      </c>
    </row>
    <row r="158" customFormat="false" ht="15.75" hidden="false" customHeight="true" outlineLevel="0" collapsed="false">
      <c r="A158" s="3" t="n">
        <v>668</v>
      </c>
      <c r="B158" s="3" t="s">
        <v>459</v>
      </c>
      <c r="C158" s="3" t="s">
        <v>359</v>
      </c>
      <c r="D158" s="3" t="s">
        <v>57</v>
      </c>
      <c r="E158" s="3" t="n">
        <v>-26.23771897</v>
      </c>
      <c r="F158" s="3" t="n">
        <v>29.52799148</v>
      </c>
      <c r="G158" s="3" t="s">
        <v>111</v>
      </c>
      <c r="H158" s="3" t="s">
        <v>371</v>
      </c>
      <c r="I158" s="3" t="n">
        <v>20.6</v>
      </c>
      <c r="J158" s="3" t="n">
        <v>15339</v>
      </c>
      <c r="K158" s="3" t="s">
        <v>362</v>
      </c>
      <c r="L158" s="3" t="s">
        <v>36</v>
      </c>
    </row>
    <row r="159" customFormat="false" ht="15.75" hidden="false" customHeight="true" outlineLevel="0" collapsed="false">
      <c r="A159" s="3" t="n">
        <v>669</v>
      </c>
      <c r="B159" s="3" t="s">
        <v>460</v>
      </c>
      <c r="C159" s="3" t="s">
        <v>322</v>
      </c>
      <c r="D159" s="3" t="s">
        <v>57</v>
      </c>
      <c r="E159" s="3" t="n">
        <v>-25.705416</v>
      </c>
      <c r="F159" s="3" t="n">
        <v>29.739185</v>
      </c>
      <c r="G159" s="3" t="s">
        <v>111</v>
      </c>
      <c r="H159" s="3" t="s">
        <v>348</v>
      </c>
      <c r="I159" s="3" t="n">
        <v>28.6</v>
      </c>
      <c r="J159" s="3" t="n">
        <v>15422</v>
      </c>
      <c r="K159" s="3" t="s">
        <v>381</v>
      </c>
      <c r="L159" s="3" t="s">
        <v>36</v>
      </c>
    </row>
    <row r="160" customFormat="false" ht="15.75" hidden="false" customHeight="true" outlineLevel="0" collapsed="false">
      <c r="A160" s="3" t="n">
        <v>670</v>
      </c>
      <c r="B160" s="3" t="s">
        <v>461</v>
      </c>
      <c r="C160" s="3" t="s">
        <v>462</v>
      </c>
      <c r="D160" s="3" t="s">
        <v>57</v>
      </c>
      <c r="E160" s="3" t="n">
        <v>-26.666033</v>
      </c>
      <c r="F160" s="3" t="n">
        <v>30.102497</v>
      </c>
      <c r="G160" s="3" t="s">
        <v>111</v>
      </c>
      <c r="H160" s="3" t="s">
        <v>416</v>
      </c>
      <c r="I160" s="3" t="n">
        <v>18.9</v>
      </c>
      <c r="J160" s="3" t="n">
        <v>14617</v>
      </c>
      <c r="K160" s="3" t="s">
        <v>463</v>
      </c>
      <c r="L160" s="3" t="s">
        <v>36</v>
      </c>
    </row>
    <row r="161" customFormat="false" ht="15.75" hidden="false" customHeight="true" outlineLevel="0" collapsed="false">
      <c r="A161" s="3" t="n">
        <v>671</v>
      </c>
      <c r="B161" s="3" t="s">
        <v>464</v>
      </c>
      <c r="C161" s="3" t="s">
        <v>465</v>
      </c>
      <c r="D161" s="3" t="s">
        <v>57</v>
      </c>
      <c r="E161" s="3" t="n">
        <v>-25.778013</v>
      </c>
      <c r="F161" s="3" t="n">
        <v>31.800561</v>
      </c>
      <c r="G161" s="3" t="s">
        <v>111</v>
      </c>
      <c r="H161" s="3" t="s">
        <v>466</v>
      </c>
      <c r="I161" s="3" t="n">
        <v>41.3</v>
      </c>
      <c r="J161" s="3" t="n">
        <v>15818</v>
      </c>
      <c r="K161" s="3" t="s">
        <v>467</v>
      </c>
      <c r="L161" s="3" t="s">
        <v>46</v>
      </c>
    </row>
    <row r="162" customFormat="false" ht="15.75" hidden="false" customHeight="true" outlineLevel="0" collapsed="false">
      <c r="A162" s="3" t="n">
        <v>672</v>
      </c>
      <c r="B162" s="3" t="s">
        <v>468</v>
      </c>
      <c r="C162" s="3" t="s">
        <v>465</v>
      </c>
      <c r="D162" s="3" t="s">
        <v>57</v>
      </c>
      <c r="E162" s="3" t="n">
        <v>-25.830567</v>
      </c>
      <c r="F162" s="3" t="n">
        <v>31.797425</v>
      </c>
      <c r="G162" s="3" t="s">
        <v>111</v>
      </c>
      <c r="H162" s="3" t="s">
        <v>466</v>
      </c>
      <c r="I162" s="3" t="n">
        <v>46.9</v>
      </c>
      <c r="J162" s="3" t="n">
        <v>15818</v>
      </c>
      <c r="K162" s="3" t="s">
        <v>467</v>
      </c>
      <c r="L162" s="3" t="s">
        <v>46</v>
      </c>
    </row>
    <row r="163" customFormat="false" ht="15.75" hidden="false" customHeight="true" outlineLevel="0" collapsed="false">
      <c r="A163" s="3" t="n">
        <v>673</v>
      </c>
      <c r="B163" s="3" t="s">
        <v>469</v>
      </c>
      <c r="C163" s="3" t="s">
        <v>470</v>
      </c>
      <c r="D163" s="3" t="s">
        <v>57</v>
      </c>
      <c r="E163" s="3" t="n">
        <v>-26.2798415</v>
      </c>
      <c r="F163" s="3" t="n">
        <v>29.924166</v>
      </c>
      <c r="G163" s="3" t="s">
        <v>111</v>
      </c>
      <c r="H163" s="3" t="s">
        <v>471</v>
      </c>
      <c r="I163" s="3" t="n">
        <v>6.7</v>
      </c>
      <c r="J163" s="3" t="n">
        <v>15487</v>
      </c>
      <c r="K163" s="3" t="s">
        <v>472</v>
      </c>
      <c r="L163" s="3" t="s">
        <v>46</v>
      </c>
    </row>
    <row r="164" customFormat="false" ht="15.75" hidden="false" customHeight="true" outlineLevel="0" collapsed="false">
      <c r="A164" s="3" t="n">
        <v>674</v>
      </c>
      <c r="B164" s="3" t="s">
        <v>473</v>
      </c>
      <c r="C164" s="3" t="s">
        <v>474</v>
      </c>
      <c r="D164" s="3" t="s">
        <v>57</v>
      </c>
      <c r="E164" s="3" t="n">
        <v>-26.107445</v>
      </c>
      <c r="F164" s="3" t="n">
        <v>30.215583</v>
      </c>
      <c r="G164" s="3" t="s">
        <v>111</v>
      </c>
      <c r="H164" s="3" t="s">
        <v>475</v>
      </c>
      <c r="I164" s="3" t="n">
        <v>10.9</v>
      </c>
      <c r="J164" s="3" t="n">
        <v>15791</v>
      </c>
      <c r="K164" s="3" t="s">
        <v>476</v>
      </c>
      <c r="L164" s="3" t="s">
        <v>46</v>
      </c>
    </row>
    <row r="165" customFormat="false" ht="15.75" hidden="false" customHeight="true" outlineLevel="0" collapsed="false">
      <c r="A165" s="3" t="n">
        <v>675</v>
      </c>
      <c r="B165" s="3" t="s">
        <v>477</v>
      </c>
      <c r="C165" s="3" t="s">
        <v>478</v>
      </c>
      <c r="D165" s="3" t="s">
        <v>57</v>
      </c>
      <c r="E165" s="3" t="n">
        <v>-25.9464473</v>
      </c>
      <c r="F165" s="3" t="n">
        <v>29.632628</v>
      </c>
      <c r="G165" s="3" t="s">
        <v>111</v>
      </c>
      <c r="H165" s="3" t="s">
        <v>371</v>
      </c>
      <c r="I165" s="3" t="n">
        <v>25</v>
      </c>
      <c r="J165" s="3" t="n">
        <v>10013</v>
      </c>
      <c r="K165" s="3" t="s">
        <v>479</v>
      </c>
      <c r="L165" s="3" t="s">
        <v>46</v>
      </c>
    </row>
    <row r="166" customFormat="false" ht="15.75" hidden="false" customHeight="true" outlineLevel="0" collapsed="false">
      <c r="A166" s="3" t="n">
        <v>676</v>
      </c>
      <c r="B166" s="3" t="s">
        <v>480</v>
      </c>
      <c r="C166" s="3" t="s">
        <v>110</v>
      </c>
      <c r="D166" s="3" t="s">
        <v>57</v>
      </c>
      <c r="E166" s="3" t="n">
        <v>-26.227579</v>
      </c>
      <c r="F166" s="3" t="n">
        <v>29.78139</v>
      </c>
      <c r="G166" s="3" t="s">
        <v>111</v>
      </c>
      <c r="H166" s="3" t="s">
        <v>371</v>
      </c>
      <c r="I166" s="3" t="n">
        <v>10.1</v>
      </c>
      <c r="J166" s="3" t="n">
        <v>15813</v>
      </c>
      <c r="K166" s="3" t="s">
        <v>481</v>
      </c>
      <c r="L166" s="3" t="s">
        <v>46</v>
      </c>
    </row>
    <row r="167" customFormat="false" ht="15.75" hidden="false" customHeight="true" outlineLevel="0" collapsed="false">
      <c r="A167" s="3" t="n">
        <v>677</v>
      </c>
      <c r="B167" s="3" t="s">
        <v>482</v>
      </c>
      <c r="C167" s="3" t="s">
        <v>483</v>
      </c>
      <c r="D167" s="3" t="s">
        <v>57</v>
      </c>
      <c r="E167" s="3" t="n">
        <v>-26.224306</v>
      </c>
      <c r="F167" s="3" t="n">
        <v>29.581694</v>
      </c>
      <c r="G167" s="3" t="s">
        <v>111</v>
      </c>
      <c r="H167" s="3" t="s">
        <v>371</v>
      </c>
      <c r="I167" s="3" t="n">
        <v>15.2</v>
      </c>
      <c r="J167" s="3" t="n">
        <v>15624</v>
      </c>
      <c r="K167" s="3" t="s">
        <v>417</v>
      </c>
      <c r="L167" s="3" t="s">
        <v>46</v>
      </c>
    </row>
    <row r="168" customFormat="false" ht="15.75" hidden="false" customHeight="true" outlineLevel="0" collapsed="false">
      <c r="A168" s="3" t="n">
        <v>678</v>
      </c>
      <c r="B168" s="3" t="s">
        <v>484</v>
      </c>
      <c r="C168" s="3" t="s">
        <v>485</v>
      </c>
      <c r="D168" s="3" t="s">
        <v>57</v>
      </c>
      <c r="E168" s="3" t="n">
        <v>-26.09999</v>
      </c>
      <c r="F168" s="3" t="n">
        <v>29.424568</v>
      </c>
      <c r="G168" s="3" t="s">
        <v>111</v>
      </c>
      <c r="H168" s="3" t="s">
        <v>312</v>
      </c>
      <c r="I168" s="3" t="n">
        <v>27.7</v>
      </c>
      <c r="J168" s="3" t="n">
        <v>15805</v>
      </c>
      <c r="K168" s="3" t="s">
        <v>486</v>
      </c>
      <c r="L168" s="3" t="s">
        <v>46</v>
      </c>
    </row>
    <row r="169" customFormat="false" ht="15.75" hidden="false" customHeight="true" outlineLevel="0" collapsed="false">
      <c r="A169" s="3" t="n">
        <v>679</v>
      </c>
      <c r="B169" s="3" t="s">
        <v>487</v>
      </c>
      <c r="C169" s="3" t="s">
        <v>483</v>
      </c>
      <c r="D169" s="3" t="s">
        <v>57</v>
      </c>
      <c r="E169" s="3" t="n">
        <v>-26.068651</v>
      </c>
      <c r="F169" s="3" t="n">
        <v>29.613124</v>
      </c>
      <c r="G169" s="3" t="s">
        <v>111</v>
      </c>
      <c r="H169" s="3" t="s">
        <v>371</v>
      </c>
      <c r="I169" s="3" t="n">
        <v>14.3</v>
      </c>
      <c r="J169" s="3" t="n">
        <v>15020</v>
      </c>
      <c r="K169" s="3" t="s">
        <v>488</v>
      </c>
      <c r="L169" s="3" t="s">
        <v>46</v>
      </c>
    </row>
    <row r="170" customFormat="false" ht="15.75" hidden="false" customHeight="true" outlineLevel="0" collapsed="false">
      <c r="A170" s="3" t="n">
        <v>680</v>
      </c>
      <c r="B170" s="3" t="s">
        <v>489</v>
      </c>
      <c r="C170" s="3" t="s">
        <v>462</v>
      </c>
      <c r="D170" s="3" t="s">
        <v>57</v>
      </c>
      <c r="E170" s="3" t="n">
        <v>-25.9464473</v>
      </c>
      <c r="F170" s="3" t="n">
        <v>29.6269283</v>
      </c>
      <c r="G170" s="3" t="s">
        <v>111</v>
      </c>
      <c r="H170" s="3" t="s">
        <v>348</v>
      </c>
      <c r="I170" s="3" t="n">
        <v>25</v>
      </c>
      <c r="J170" s="3" t="n">
        <v>15487</v>
      </c>
      <c r="K170" s="3" t="s">
        <v>472</v>
      </c>
      <c r="L170" s="3" t="s">
        <v>46</v>
      </c>
    </row>
    <row r="171" customFormat="false" ht="15.75" hidden="false" customHeight="true" outlineLevel="0" collapsed="false">
      <c r="A171" s="3" t="n">
        <v>701</v>
      </c>
      <c r="B171" s="3" t="s">
        <v>490</v>
      </c>
      <c r="C171" s="3" t="s">
        <v>491</v>
      </c>
      <c r="D171" s="3" t="s">
        <v>43</v>
      </c>
      <c r="E171" s="3" t="n">
        <v>-26.996891</v>
      </c>
      <c r="F171" s="3" t="n">
        <v>26.611755</v>
      </c>
      <c r="G171" s="3" t="s">
        <v>72</v>
      </c>
      <c r="H171" s="3" t="s">
        <v>73</v>
      </c>
      <c r="I171" s="3" t="n">
        <v>6.3</v>
      </c>
      <c r="J171" s="3" t="n">
        <v>15294</v>
      </c>
      <c r="K171" s="3" t="s">
        <v>492</v>
      </c>
      <c r="L171" s="3" t="s">
        <v>36</v>
      </c>
    </row>
    <row r="172" customFormat="false" ht="15.75" hidden="false" customHeight="true" outlineLevel="0" collapsed="false">
      <c r="A172" s="3" t="n">
        <v>702</v>
      </c>
      <c r="B172" s="3" t="s">
        <v>493</v>
      </c>
      <c r="C172" s="3" t="s">
        <v>71</v>
      </c>
      <c r="D172" s="3" t="s">
        <v>43</v>
      </c>
      <c r="E172" s="3" t="n">
        <v>-26.893057</v>
      </c>
      <c r="F172" s="3" t="n">
        <v>26.833635</v>
      </c>
      <c r="G172" s="3" t="s">
        <v>72</v>
      </c>
      <c r="H172" s="3" t="s">
        <v>494</v>
      </c>
      <c r="I172" s="3" t="n">
        <v>8.4</v>
      </c>
      <c r="J172" s="3" t="n">
        <v>15294</v>
      </c>
      <c r="K172" s="3" t="s">
        <v>492</v>
      </c>
      <c r="L172" s="3" t="s">
        <v>36</v>
      </c>
    </row>
    <row r="173" customFormat="false" ht="15.75" hidden="false" customHeight="true" outlineLevel="0" collapsed="false">
      <c r="A173" s="3" t="n">
        <v>703</v>
      </c>
      <c r="B173" s="3" t="s">
        <v>495</v>
      </c>
      <c r="C173" s="3" t="s">
        <v>42</v>
      </c>
      <c r="D173" s="3" t="s">
        <v>43</v>
      </c>
      <c r="E173" s="3" t="n">
        <v>-26.158923</v>
      </c>
      <c r="F173" s="3" t="n">
        <v>25.23699</v>
      </c>
      <c r="G173" s="3" t="s">
        <v>72</v>
      </c>
      <c r="H173" s="3" t="s">
        <v>496</v>
      </c>
      <c r="I173" s="3" t="n">
        <v>52.2</v>
      </c>
      <c r="J173" s="3" t="n">
        <v>13065</v>
      </c>
      <c r="K173" s="3" t="s">
        <v>497</v>
      </c>
      <c r="L173" s="3" t="s">
        <v>36</v>
      </c>
    </row>
    <row r="174" customFormat="false" ht="15.75" hidden="false" customHeight="true" outlineLevel="0" collapsed="false">
      <c r="A174" s="3" t="n">
        <v>704</v>
      </c>
      <c r="B174" s="3" t="s">
        <v>498</v>
      </c>
      <c r="C174" s="3" t="s">
        <v>82</v>
      </c>
      <c r="D174" s="3" t="s">
        <v>219</v>
      </c>
      <c r="E174" s="3" t="n">
        <v>-25.66366</v>
      </c>
      <c r="F174" s="3" t="n">
        <v>27.377474</v>
      </c>
      <c r="G174" s="3" t="s">
        <v>72</v>
      </c>
      <c r="H174" s="3" t="s">
        <v>499</v>
      </c>
      <c r="I174" s="3" t="n">
        <v>13.6</v>
      </c>
      <c r="J174" s="3" t="n">
        <v>14607</v>
      </c>
      <c r="K174" s="3" t="s">
        <v>500</v>
      </c>
      <c r="L174" s="3" t="s">
        <v>36</v>
      </c>
    </row>
    <row r="175" customFormat="false" ht="15.75" hidden="false" customHeight="true" outlineLevel="0" collapsed="false">
      <c r="A175" s="3" t="n">
        <v>705</v>
      </c>
      <c r="B175" s="3" t="s">
        <v>501</v>
      </c>
      <c r="C175" s="3" t="s">
        <v>82</v>
      </c>
      <c r="D175" s="3" t="s">
        <v>219</v>
      </c>
      <c r="E175" s="3" t="n">
        <v>-25.624729</v>
      </c>
      <c r="F175" s="3" t="n">
        <v>27.25897</v>
      </c>
      <c r="G175" s="3" t="s">
        <v>72</v>
      </c>
      <c r="H175" s="3" t="s">
        <v>499</v>
      </c>
      <c r="I175" s="3" t="n">
        <v>5.1</v>
      </c>
      <c r="J175" s="3" t="n">
        <v>14116</v>
      </c>
      <c r="K175" s="3" t="s">
        <v>502</v>
      </c>
      <c r="L175" s="3" t="s">
        <v>36</v>
      </c>
    </row>
    <row r="176" customFormat="false" ht="15.75" hidden="false" customHeight="true" outlineLevel="0" collapsed="false">
      <c r="A176" s="3" t="n">
        <v>706</v>
      </c>
      <c r="B176" s="3" t="s">
        <v>503</v>
      </c>
      <c r="C176" s="3" t="s">
        <v>82</v>
      </c>
      <c r="D176" s="3" t="s">
        <v>219</v>
      </c>
      <c r="E176" s="3" t="n">
        <v>-25.65226</v>
      </c>
      <c r="F176" s="3" t="n">
        <v>27.298922</v>
      </c>
      <c r="G176" s="3" t="s">
        <v>72</v>
      </c>
      <c r="H176" s="3" t="s">
        <v>499</v>
      </c>
      <c r="I176" s="3" t="n">
        <v>5.9</v>
      </c>
      <c r="J176" s="3" t="n">
        <v>14609</v>
      </c>
      <c r="K176" s="3" t="s">
        <v>504</v>
      </c>
      <c r="L176" s="3" t="s">
        <v>36</v>
      </c>
    </row>
    <row r="177" customFormat="false" ht="15.75" hidden="false" customHeight="true" outlineLevel="0" collapsed="false">
      <c r="A177" s="3" t="n">
        <v>707</v>
      </c>
      <c r="B177" s="3" t="s">
        <v>505</v>
      </c>
      <c r="C177" s="3" t="s">
        <v>82</v>
      </c>
      <c r="D177" s="3" t="s">
        <v>219</v>
      </c>
      <c r="E177" s="3" t="n">
        <v>-25.660879</v>
      </c>
      <c r="F177" s="3" t="n">
        <v>27.331898</v>
      </c>
      <c r="G177" s="3" t="s">
        <v>72</v>
      </c>
      <c r="H177" s="3" t="s">
        <v>499</v>
      </c>
      <c r="I177" s="3" t="n">
        <v>9</v>
      </c>
      <c r="J177" s="3" t="n">
        <v>14116</v>
      </c>
      <c r="K177" s="3" t="s">
        <v>502</v>
      </c>
      <c r="L177" s="3" t="s">
        <v>46</v>
      </c>
    </row>
    <row r="178" customFormat="false" ht="15.75" hidden="false" customHeight="true" outlineLevel="0" collapsed="false">
      <c r="A178" s="3" t="n">
        <v>708</v>
      </c>
      <c r="B178" s="3" t="s">
        <v>506</v>
      </c>
      <c r="C178" s="3" t="s">
        <v>82</v>
      </c>
      <c r="D178" s="3" t="s">
        <v>219</v>
      </c>
      <c r="E178" s="3" t="n">
        <v>-25.687916</v>
      </c>
      <c r="F178" s="3" t="n">
        <v>27.304494</v>
      </c>
      <c r="G178" s="3" t="s">
        <v>72</v>
      </c>
      <c r="H178" s="3" t="s">
        <v>499</v>
      </c>
      <c r="I178" s="3" t="n">
        <v>6.7</v>
      </c>
      <c r="J178" s="3" t="n">
        <v>14604</v>
      </c>
      <c r="K178" s="3" t="s">
        <v>507</v>
      </c>
      <c r="L178" s="3" t="s">
        <v>36</v>
      </c>
    </row>
    <row r="179" customFormat="false" ht="15.75" hidden="false" customHeight="true" outlineLevel="0" collapsed="false">
      <c r="A179" s="3" t="n">
        <v>709</v>
      </c>
      <c r="B179" s="3" t="s">
        <v>508</v>
      </c>
      <c r="C179" s="3" t="s">
        <v>252</v>
      </c>
      <c r="D179" s="3" t="s">
        <v>219</v>
      </c>
      <c r="E179" s="3" t="n">
        <v>-25.595604</v>
      </c>
      <c r="F179" s="3" t="n">
        <v>27.248941</v>
      </c>
      <c r="G179" s="3" t="s">
        <v>72</v>
      </c>
      <c r="H179" s="3" t="s">
        <v>499</v>
      </c>
      <c r="I179" s="3" t="n">
        <v>8</v>
      </c>
      <c r="J179" s="3" t="n">
        <v>14545</v>
      </c>
      <c r="K179" s="3" t="s">
        <v>509</v>
      </c>
      <c r="L179" s="3" t="s">
        <v>46</v>
      </c>
    </row>
    <row r="180" customFormat="false" ht="15.75" hidden="false" customHeight="true" outlineLevel="0" collapsed="false">
      <c r="A180" s="3" t="n">
        <v>710</v>
      </c>
      <c r="B180" s="3" t="s">
        <v>510</v>
      </c>
      <c r="C180" s="3" t="s">
        <v>252</v>
      </c>
      <c r="D180" s="3" t="s">
        <v>219</v>
      </c>
      <c r="E180" s="3" t="n">
        <v>-25.4842</v>
      </c>
      <c r="F180" s="3" t="n">
        <v>27.164042</v>
      </c>
      <c r="G180" s="3" t="s">
        <v>72</v>
      </c>
      <c r="H180" s="3" t="s">
        <v>499</v>
      </c>
      <c r="I180" s="3" t="n">
        <v>21.8</v>
      </c>
      <c r="J180" s="3" t="n">
        <v>14545</v>
      </c>
      <c r="K180" s="3" t="s">
        <v>509</v>
      </c>
      <c r="L180" s="3" t="s">
        <v>46</v>
      </c>
    </row>
    <row r="181" customFormat="false" ht="15.75" hidden="false" customHeight="true" outlineLevel="0" collapsed="false">
      <c r="A181" s="3" t="n">
        <v>711</v>
      </c>
      <c r="B181" s="3" t="s">
        <v>511</v>
      </c>
      <c r="C181" s="3" t="s">
        <v>252</v>
      </c>
      <c r="D181" s="3" t="s">
        <v>219</v>
      </c>
      <c r="E181" s="3" t="n">
        <v>-25.533158</v>
      </c>
      <c r="F181" s="3" t="n">
        <v>27.249363</v>
      </c>
      <c r="G181" s="3" t="s">
        <v>72</v>
      </c>
      <c r="H181" s="3" t="s">
        <v>499</v>
      </c>
      <c r="I181" s="3" t="n">
        <v>15</v>
      </c>
      <c r="J181" s="3" t="n">
        <v>14545</v>
      </c>
      <c r="K181" s="3" t="s">
        <v>509</v>
      </c>
      <c r="L181" s="3" t="s">
        <v>46</v>
      </c>
    </row>
    <row r="182" customFormat="false" ht="15.75" hidden="false" customHeight="true" outlineLevel="0" collapsed="false">
      <c r="A182" s="3" t="n">
        <v>712</v>
      </c>
      <c r="B182" s="3" t="s">
        <v>512</v>
      </c>
      <c r="C182" s="3" t="s">
        <v>252</v>
      </c>
      <c r="D182" s="3" t="s">
        <v>219</v>
      </c>
      <c r="E182" s="3" t="n">
        <v>-25.473701</v>
      </c>
      <c r="F182" s="3" t="n">
        <v>27.202181</v>
      </c>
      <c r="G182" s="3" t="s">
        <v>72</v>
      </c>
      <c r="H182" s="3" t="s">
        <v>267</v>
      </c>
      <c r="I182" s="3" t="n">
        <v>21.9</v>
      </c>
      <c r="J182" s="3" t="n">
        <v>14545</v>
      </c>
      <c r="K182" s="3" t="s">
        <v>509</v>
      </c>
      <c r="L182" s="3" t="s">
        <v>46</v>
      </c>
    </row>
    <row r="183" customFormat="false" ht="15.75" hidden="false" customHeight="true" outlineLevel="0" collapsed="false">
      <c r="A183" s="3" t="n">
        <v>713</v>
      </c>
      <c r="B183" s="3" t="s">
        <v>513</v>
      </c>
      <c r="C183" s="3" t="s">
        <v>252</v>
      </c>
      <c r="D183" s="3" t="s">
        <v>219</v>
      </c>
      <c r="E183" s="3" t="n">
        <v>-25.569205</v>
      </c>
      <c r="F183" s="3" t="n">
        <v>27.288787</v>
      </c>
      <c r="G183" s="3" t="s">
        <v>72</v>
      </c>
      <c r="H183" s="3" t="s">
        <v>499</v>
      </c>
      <c r="I183" s="3" t="n">
        <v>11.9</v>
      </c>
      <c r="J183" s="3" t="n">
        <v>14545</v>
      </c>
      <c r="K183" s="3" t="s">
        <v>509</v>
      </c>
      <c r="L183" s="3" t="s">
        <v>46</v>
      </c>
    </row>
    <row r="184" customFormat="false" ht="15.75" hidden="false" customHeight="true" outlineLevel="0" collapsed="false">
      <c r="A184" s="3" t="n">
        <v>714</v>
      </c>
      <c r="B184" s="3" t="s">
        <v>514</v>
      </c>
      <c r="C184" s="3" t="s">
        <v>252</v>
      </c>
      <c r="D184" s="3" t="s">
        <v>219</v>
      </c>
      <c r="E184" s="3" t="n">
        <v>-25.422438</v>
      </c>
      <c r="F184" s="3" t="n">
        <v>27.157034</v>
      </c>
      <c r="G184" s="3" t="s">
        <v>72</v>
      </c>
      <c r="H184" s="3" t="s">
        <v>267</v>
      </c>
      <c r="I184" s="3" t="n">
        <v>17.2</v>
      </c>
      <c r="J184" s="3" t="n">
        <v>14991</v>
      </c>
      <c r="K184" s="3" t="s">
        <v>515</v>
      </c>
      <c r="L184" s="3" t="s">
        <v>46</v>
      </c>
    </row>
    <row r="185" customFormat="false" ht="15.75" hidden="false" customHeight="true" outlineLevel="0" collapsed="false">
      <c r="A185" s="3" t="n">
        <v>715</v>
      </c>
      <c r="B185" s="3" t="s">
        <v>516</v>
      </c>
      <c r="C185" s="3" t="s">
        <v>223</v>
      </c>
      <c r="D185" s="3" t="s">
        <v>219</v>
      </c>
      <c r="E185" s="3" t="n">
        <v>-25.708801</v>
      </c>
      <c r="F185" s="3" t="n">
        <v>27.335581</v>
      </c>
      <c r="G185" s="3" t="s">
        <v>72</v>
      </c>
      <c r="H185" s="3" t="s">
        <v>499</v>
      </c>
      <c r="I185" s="3" t="n">
        <v>10.4</v>
      </c>
      <c r="J185" s="3" t="n">
        <v>10748</v>
      </c>
      <c r="K185" s="3" t="s">
        <v>517</v>
      </c>
      <c r="L185" s="3" t="s">
        <v>36</v>
      </c>
    </row>
    <row r="186" customFormat="false" ht="15.75" hidden="false" customHeight="true" outlineLevel="0" collapsed="false">
      <c r="A186" s="3" t="n">
        <v>716</v>
      </c>
      <c r="B186" s="3" t="s">
        <v>518</v>
      </c>
      <c r="C186" s="3" t="s">
        <v>82</v>
      </c>
      <c r="D186" s="3" t="s">
        <v>219</v>
      </c>
      <c r="E186" s="3" t="n">
        <v>-25.717729</v>
      </c>
      <c r="F186" s="3" t="n">
        <v>27.474234</v>
      </c>
      <c r="G186" s="3" t="s">
        <v>72</v>
      </c>
      <c r="H186" s="3" t="s">
        <v>499</v>
      </c>
      <c r="I186" s="3" t="n">
        <v>23.9</v>
      </c>
      <c r="J186" s="3" t="n">
        <v>13545</v>
      </c>
      <c r="K186" s="3" t="s">
        <v>519</v>
      </c>
      <c r="L186" s="3" t="s">
        <v>36</v>
      </c>
    </row>
    <row r="187" customFormat="false" ht="15.75" hidden="false" customHeight="true" outlineLevel="0" collapsed="false">
      <c r="A187" s="3" t="n">
        <v>717</v>
      </c>
      <c r="B187" s="3" t="s">
        <v>520</v>
      </c>
      <c r="C187" s="3" t="s">
        <v>82</v>
      </c>
      <c r="D187" s="3" t="s">
        <v>219</v>
      </c>
      <c r="E187" s="3" t="n">
        <v>-25.693137</v>
      </c>
      <c r="F187" s="3" t="n">
        <v>27.457492</v>
      </c>
      <c r="G187" s="3" t="s">
        <v>72</v>
      </c>
      <c r="H187" s="3" t="s">
        <v>499</v>
      </c>
      <c r="I187" s="3" t="n">
        <v>21.8</v>
      </c>
      <c r="J187" s="3" t="n">
        <v>14116</v>
      </c>
      <c r="K187" s="3" t="s">
        <v>502</v>
      </c>
      <c r="L187" s="3" t="s">
        <v>46</v>
      </c>
    </row>
    <row r="188" customFormat="false" ht="15.75" hidden="false" customHeight="true" outlineLevel="0" collapsed="false">
      <c r="A188" s="3" t="n">
        <v>718</v>
      </c>
      <c r="B188" s="3" t="s">
        <v>521</v>
      </c>
      <c r="C188" s="3" t="s">
        <v>82</v>
      </c>
      <c r="D188" s="3" t="s">
        <v>219</v>
      </c>
      <c r="E188" s="3" t="n">
        <v>-25.683314</v>
      </c>
      <c r="F188" s="3" t="n">
        <v>27.524075</v>
      </c>
      <c r="G188" s="3" t="s">
        <v>72</v>
      </c>
      <c r="H188" s="3" t="s">
        <v>522</v>
      </c>
      <c r="I188" s="3" t="n">
        <v>26.2</v>
      </c>
      <c r="J188" s="3" t="n">
        <v>14116</v>
      </c>
      <c r="K188" s="3" t="s">
        <v>502</v>
      </c>
      <c r="L188" s="3" t="s">
        <v>46</v>
      </c>
    </row>
    <row r="189" customFormat="false" ht="15.75" hidden="false" customHeight="true" outlineLevel="0" collapsed="false">
      <c r="A189" s="3" t="n">
        <v>719</v>
      </c>
      <c r="B189" s="3" t="s">
        <v>523</v>
      </c>
      <c r="C189" s="3" t="s">
        <v>82</v>
      </c>
      <c r="D189" s="3" t="s">
        <v>219</v>
      </c>
      <c r="E189" s="3" t="n">
        <v>-25.688732</v>
      </c>
      <c r="F189" s="3" t="n">
        <v>27.615023</v>
      </c>
      <c r="G189" s="3" t="s">
        <v>72</v>
      </c>
      <c r="H189" s="3" t="s">
        <v>522</v>
      </c>
      <c r="I189" s="3" t="n">
        <v>17.6</v>
      </c>
      <c r="J189" s="3" t="n">
        <v>14116</v>
      </c>
      <c r="K189" s="3" t="s">
        <v>502</v>
      </c>
      <c r="L189" s="3" t="s">
        <v>46</v>
      </c>
    </row>
    <row r="190" customFormat="false" ht="15.75" hidden="false" customHeight="true" outlineLevel="0" collapsed="false">
      <c r="A190" s="3" t="n">
        <v>720</v>
      </c>
      <c r="B190" s="3" t="s">
        <v>524</v>
      </c>
      <c r="C190" s="3" t="s">
        <v>82</v>
      </c>
      <c r="D190" s="3" t="s">
        <v>219</v>
      </c>
      <c r="E190" s="3" t="n">
        <v>-25.701445</v>
      </c>
      <c r="F190" s="3" t="n">
        <v>27.572533</v>
      </c>
      <c r="G190" s="3" t="s">
        <v>72</v>
      </c>
      <c r="H190" s="3" t="s">
        <v>522</v>
      </c>
      <c r="I190" s="3" t="n">
        <v>22.1</v>
      </c>
      <c r="J190" s="3" t="n">
        <v>14116</v>
      </c>
      <c r="K190" s="3" t="s">
        <v>502</v>
      </c>
      <c r="L190" s="3" t="s">
        <v>46</v>
      </c>
    </row>
    <row r="191" customFormat="false" ht="15.75" hidden="false" customHeight="true" outlineLevel="0" collapsed="false">
      <c r="A191" s="3" t="n">
        <v>721</v>
      </c>
      <c r="B191" s="3" t="s">
        <v>525</v>
      </c>
      <c r="C191" s="3" t="s">
        <v>525</v>
      </c>
      <c r="D191" s="3" t="s">
        <v>219</v>
      </c>
      <c r="E191" s="3" t="n">
        <v>-25.740303</v>
      </c>
      <c r="F191" s="3" t="n">
        <v>27.49536</v>
      </c>
      <c r="G191" s="3" t="s">
        <v>72</v>
      </c>
      <c r="H191" s="3" t="s">
        <v>499</v>
      </c>
      <c r="I191" s="3" t="n">
        <v>26.6</v>
      </c>
      <c r="J191" s="3" t="n">
        <v>14572</v>
      </c>
      <c r="K191" s="3" t="s">
        <v>526</v>
      </c>
      <c r="L191" s="3" t="s">
        <v>36</v>
      </c>
    </row>
    <row r="192" customFormat="false" ht="15.75" hidden="false" customHeight="true" outlineLevel="0" collapsed="false">
      <c r="A192" s="3" t="n">
        <v>722</v>
      </c>
      <c r="B192" s="3" t="s">
        <v>527</v>
      </c>
      <c r="C192" s="3" t="s">
        <v>235</v>
      </c>
      <c r="D192" s="3" t="s">
        <v>200</v>
      </c>
      <c r="E192" s="3" t="n">
        <v>-25.724193</v>
      </c>
      <c r="F192" s="3" t="n">
        <v>27.57001</v>
      </c>
      <c r="G192" s="3" t="s">
        <v>72</v>
      </c>
      <c r="H192" s="3" t="s">
        <v>522</v>
      </c>
      <c r="I192" s="3" t="n">
        <v>23.3</v>
      </c>
      <c r="J192" s="3" t="n">
        <v>12891</v>
      </c>
      <c r="K192" s="3" t="s">
        <v>288</v>
      </c>
      <c r="L192" s="3" t="s">
        <v>36</v>
      </c>
    </row>
    <row r="193" customFormat="false" ht="15.75" hidden="false" customHeight="true" outlineLevel="0" collapsed="false">
      <c r="A193" s="3" t="n">
        <v>723</v>
      </c>
      <c r="B193" s="3" t="s">
        <v>528</v>
      </c>
      <c r="C193" s="3" t="s">
        <v>235</v>
      </c>
      <c r="D193" s="3" t="s">
        <v>200</v>
      </c>
      <c r="E193" s="3" t="n">
        <v>-25.713156</v>
      </c>
      <c r="F193" s="3" t="n">
        <v>27.294315</v>
      </c>
      <c r="G193" s="3" t="s">
        <v>72</v>
      </c>
      <c r="H193" s="3" t="s">
        <v>499</v>
      </c>
      <c r="I193" s="3" t="n">
        <v>7.3</v>
      </c>
      <c r="J193" s="3" t="n">
        <v>12158</v>
      </c>
      <c r="K193" s="3" t="s">
        <v>529</v>
      </c>
      <c r="L193" s="3" t="s">
        <v>46</v>
      </c>
    </row>
    <row r="194" customFormat="false" ht="15.75" hidden="false" customHeight="true" outlineLevel="0" collapsed="false">
      <c r="A194" s="3" t="n">
        <v>724</v>
      </c>
      <c r="B194" s="3" t="s">
        <v>530</v>
      </c>
      <c r="C194" s="3" t="s">
        <v>252</v>
      </c>
      <c r="D194" s="3" t="s">
        <v>219</v>
      </c>
      <c r="E194" s="3" t="n">
        <v>-25.448944</v>
      </c>
      <c r="F194" s="3" t="n">
        <v>27.105995</v>
      </c>
      <c r="G194" s="3" t="s">
        <v>72</v>
      </c>
      <c r="H194" s="3" t="s">
        <v>267</v>
      </c>
      <c r="I194" s="3" t="n">
        <v>22</v>
      </c>
      <c r="J194" s="3" t="n">
        <v>14545</v>
      </c>
      <c r="K194" s="3" t="s">
        <v>509</v>
      </c>
      <c r="L194" s="3" t="s">
        <v>46</v>
      </c>
    </row>
    <row r="195" customFormat="false" ht="15.75" hidden="false" customHeight="true" outlineLevel="0" collapsed="false">
      <c r="A195" s="3" t="n">
        <v>725</v>
      </c>
      <c r="B195" s="3" t="s">
        <v>531</v>
      </c>
      <c r="C195" s="3" t="s">
        <v>252</v>
      </c>
      <c r="D195" s="3" t="s">
        <v>219</v>
      </c>
      <c r="E195" s="3" t="n">
        <v>-25.462313</v>
      </c>
      <c r="F195" s="3" t="n">
        <v>27.129636</v>
      </c>
      <c r="G195" s="3" t="s">
        <v>72</v>
      </c>
      <c r="H195" s="3" t="s">
        <v>267</v>
      </c>
      <c r="I195" s="3" t="n">
        <v>22.3</v>
      </c>
      <c r="J195" s="3" t="n">
        <v>14545</v>
      </c>
      <c r="K195" s="3" t="s">
        <v>509</v>
      </c>
      <c r="L195" s="3" t="s">
        <v>46</v>
      </c>
    </row>
    <row r="196" customFormat="false" ht="15.75" hidden="false" customHeight="true" outlineLevel="0" collapsed="false">
      <c r="A196" s="3" t="n">
        <v>726</v>
      </c>
      <c r="B196" s="3" t="s">
        <v>532</v>
      </c>
      <c r="C196" s="3" t="s">
        <v>533</v>
      </c>
      <c r="D196" s="3" t="s">
        <v>219</v>
      </c>
      <c r="E196" s="3" t="n">
        <v>-25.398923</v>
      </c>
      <c r="F196" s="3" t="n">
        <v>27.107911</v>
      </c>
      <c r="G196" s="3" t="s">
        <v>72</v>
      </c>
      <c r="H196" s="3" t="s">
        <v>267</v>
      </c>
      <c r="I196" s="3" t="n">
        <v>17.3</v>
      </c>
      <c r="J196" s="3" t="n">
        <v>14881</v>
      </c>
      <c r="K196" s="3" t="s">
        <v>534</v>
      </c>
      <c r="L196" s="3" t="s">
        <v>36</v>
      </c>
    </row>
    <row r="197" customFormat="false" ht="15.75" hidden="false" customHeight="true" outlineLevel="0" collapsed="false">
      <c r="A197" s="3" t="n">
        <v>727</v>
      </c>
      <c r="B197" s="3" t="s">
        <v>535</v>
      </c>
      <c r="C197" s="3" t="s">
        <v>536</v>
      </c>
      <c r="D197" s="3" t="s">
        <v>200</v>
      </c>
      <c r="E197" s="3" t="n">
        <v>-25.518709</v>
      </c>
      <c r="F197" s="3" t="n">
        <v>27.315384</v>
      </c>
      <c r="G197" s="3" t="s">
        <v>72</v>
      </c>
      <c r="H197" s="3" t="s">
        <v>499</v>
      </c>
      <c r="I197" s="3" t="n">
        <v>18.1</v>
      </c>
      <c r="J197" s="3" t="n">
        <v>14310</v>
      </c>
      <c r="K197" s="3" t="s">
        <v>537</v>
      </c>
      <c r="L197" s="3" t="s">
        <v>36</v>
      </c>
    </row>
    <row r="198" customFormat="false" ht="15.75" hidden="false" customHeight="true" outlineLevel="0" collapsed="false">
      <c r="A198" s="3" t="n">
        <v>728</v>
      </c>
      <c r="B198" s="3" t="s">
        <v>538</v>
      </c>
      <c r="C198" s="3" t="s">
        <v>539</v>
      </c>
      <c r="D198" s="3" t="s">
        <v>200</v>
      </c>
      <c r="E198" s="3" t="n">
        <v>-25.189733</v>
      </c>
      <c r="F198" s="3" t="n">
        <v>26.926553</v>
      </c>
      <c r="G198" s="3" t="s">
        <v>72</v>
      </c>
      <c r="H198" s="3" t="s">
        <v>267</v>
      </c>
      <c r="I198" s="3" t="n">
        <v>30.7</v>
      </c>
      <c r="J198" s="3" t="n">
        <v>10548</v>
      </c>
      <c r="K198" s="3" t="s">
        <v>540</v>
      </c>
      <c r="L198" s="3" t="s">
        <v>36</v>
      </c>
    </row>
    <row r="199" customFormat="false" ht="15.75" hidden="false" customHeight="true" outlineLevel="0" collapsed="false">
      <c r="A199" s="3" t="n">
        <v>729</v>
      </c>
      <c r="B199" s="3" t="s">
        <v>541</v>
      </c>
      <c r="C199" s="3" t="s">
        <v>542</v>
      </c>
      <c r="D199" s="3" t="s">
        <v>200</v>
      </c>
      <c r="E199" s="3" t="n">
        <v>-25.221782</v>
      </c>
      <c r="F199" s="3" t="n">
        <v>26.910513</v>
      </c>
      <c r="G199" s="3" t="s">
        <v>72</v>
      </c>
      <c r="H199" s="3" t="s">
        <v>267</v>
      </c>
      <c r="I199" s="3" t="n">
        <v>31.3</v>
      </c>
      <c r="J199" s="3" t="n">
        <v>13263</v>
      </c>
      <c r="K199" s="3" t="s">
        <v>543</v>
      </c>
      <c r="L199" s="3" t="s">
        <v>36</v>
      </c>
    </row>
    <row r="200" customFormat="false" ht="15.75" hidden="false" customHeight="true" outlineLevel="0" collapsed="false">
      <c r="A200" s="3" t="n">
        <v>730</v>
      </c>
      <c r="B200" s="3" t="s">
        <v>544</v>
      </c>
      <c r="C200" s="3" t="s">
        <v>542</v>
      </c>
      <c r="D200" s="3" t="s">
        <v>200</v>
      </c>
      <c r="E200" s="3" t="n">
        <v>-25.21333</v>
      </c>
      <c r="F200" s="3" t="n">
        <v>26.91812</v>
      </c>
      <c r="G200" s="3" t="s">
        <v>72</v>
      </c>
      <c r="H200" s="3" t="s">
        <v>267</v>
      </c>
      <c r="I200" s="3" t="n">
        <v>30.8</v>
      </c>
      <c r="J200" s="3" t="n">
        <v>14601</v>
      </c>
      <c r="K200" s="3" t="s">
        <v>261</v>
      </c>
      <c r="L200" s="3" t="s">
        <v>46</v>
      </c>
    </row>
    <row r="201" customFormat="false" ht="15.75" hidden="false" customHeight="true" outlineLevel="0" collapsed="false">
      <c r="A201" s="3" t="n">
        <v>731</v>
      </c>
      <c r="B201" s="3" t="s">
        <v>545</v>
      </c>
      <c r="C201" s="3" t="s">
        <v>546</v>
      </c>
      <c r="D201" s="3" t="s">
        <v>219</v>
      </c>
      <c r="E201" s="3" t="n">
        <v>-25.095512</v>
      </c>
      <c r="F201" s="3" t="n">
        <v>27.007988</v>
      </c>
      <c r="G201" s="3" t="s">
        <v>72</v>
      </c>
      <c r="H201" s="3" t="s">
        <v>267</v>
      </c>
      <c r="I201" s="3" t="n">
        <v>29.1</v>
      </c>
      <c r="J201" s="3" t="n">
        <v>14409</v>
      </c>
      <c r="K201" s="3" t="s">
        <v>547</v>
      </c>
      <c r="L201" s="3" t="s">
        <v>36</v>
      </c>
    </row>
    <row r="202" customFormat="false" ht="15.75" hidden="false" customHeight="true" outlineLevel="0" collapsed="false">
      <c r="A202" s="3" t="n">
        <v>732</v>
      </c>
      <c r="B202" s="3" t="s">
        <v>548</v>
      </c>
      <c r="C202" s="3" t="s">
        <v>549</v>
      </c>
      <c r="D202" s="3" t="s">
        <v>550</v>
      </c>
      <c r="E202" s="3" t="n">
        <v>-25.57036</v>
      </c>
      <c r="F202" s="3" t="n">
        <v>27.889671</v>
      </c>
      <c r="G202" s="3" t="s">
        <v>72</v>
      </c>
      <c r="H202" s="3" t="s">
        <v>551</v>
      </c>
      <c r="I202" s="3" t="n">
        <v>11.7</v>
      </c>
      <c r="J202" s="3" t="n">
        <v>10650</v>
      </c>
      <c r="K202" s="3" t="s">
        <v>552</v>
      </c>
      <c r="L202" s="3" t="s">
        <v>36</v>
      </c>
    </row>
    <row r="203" customFormat="false" ht="15.75" hidden="false" customHeight="true" outlineLevel="0" collapsed="false">
      <c r="A203" s="3" t="n">
        <v>733</v>
      </c>
      <c r="B203" s="3" t="s">
        <v>553</v>
      </c>
      <c r="C203" s="3" t="s">
        <v>554</v>
      </c>
      <c r="D203" s="3" t="s">
        <v>219</v>
      </c>
      <c r="E203" s="3" t="n">
        <v>-25.708104</v>
      </c>
      <c r="F203" s="3" t="n">
        <v>27.794466</v>
      </c>
      <c r="G203" s="3" t="s">
        <v>72</v>
      </c>
      <c r="H203" s="3" t="s">
        <v>522</v>
      </c>
      <c r="I203" s="3" t="n">
        <v>8.3</v>
      </c>
      <c r="J203" s="3" t="n">
        <v>12158</v>
      </c>
      <c r="K203" s="3" t="s">
        <v>529</v>
      </c>
      <c r="L203" s="3" t="s">
        <v>46</v>
      </c>
    </row>
    <row r="204" customFormat="false" ht="15.75" hidden="false" customHeight="true" outlineLevel="0" collapsed="false">
      <c r="A204" s="3" t="n">
        <v>734</v>
      </c>
      <c r="B204" s="3" t="s">
        <v>555</v>
      </c>
      <c r="C204" s="3" t="s">
        <v>556</v>
      </c>
      <c r="D204" s="3" t="s">
        <v>219</v>
      </c>
      <c r="E204" s="3" t="n">
        <v>-25.640144</v>
      </c>
      <c r="F204" s="3" t="n">
        <v>27.880821</v>
      </c>
      <c r="G204" s="3" t="s">
        <v>72</v>
      </c>
      <c r="H204" s="3" t="s">
        <v>522</v>
      </c>
      <c r="I204" s="3" t="n">
        <v>10.1</v>
      </c>
      <c r="J204" s="3" t="n">
        <v>14427</v>
      </c>
      <c r="K204" s="3" t="s">
        <v>557</v>
      </c>
      <c r="L204" s="3" t="s">
        <v>36</v>
      </c>
    </row>
    <row r="205" customFormat="false" ht="15.75" hidden="false" customHeight="true" outlineLevel="0" collapsed="false">
      <c r="A205" s="3" t="n">
        <v>735</v>
      </c>
      <c r="B205" s="3" t="s">
        <v>558</v>
      </c>
      <c r="C205" s="3" t="s">
        <v>235</v>
      </c>
      <c r="D205" s="3" t="s">
        <v>219</v>
      </c>
      <c r="E205" s="3" t="n">
        <v>-25.657425</v>
      </c>
      <c r="F205" s="3" t="n">
        <v>27.853518</v>
      </c>
      <c r="G205" s="3" t="s">
        <v>72</v>
      </c>
      <c r="H205" s="3" t="s">
        <v>522</v>
      </c>
      <c r="I205" s="3" t="n">
        <v>7.8</v>
      </c>
      <c r="J205" s="3" t="n">
        <v>12891</v>
      </c>
      <c r="K205" s="3" t="s">
        <v>288</v>
      </c>
      <c r="L205" s="3" t="s">
        <v>46</v>
      </c>
    </row>
    <row r="206" customFormat="false" ht="15.75" hidden="false" customHeight="true" outlineLevel="0" collapsed="false">
      <c r="A206" s="3" t="n">
        <v>736</v>
      </c>
      <c r="B206" s="3" t="s">
        <v>559</v>
      </c>
      <c r="C206" s="3" t="s">
        <v>235</v>
      </c>
      <c r="D206" s="3" t="s">
        <v>200</v>
      </c>
      <c r="E206" s="3" t="n">
        <v>-25.689186</v>
      </c>
      <c r="F206" s="3" t="n">
        <v>27.722919</v>
      </c>
      <c r="G206" s="3" t="s">
        <v>72</v>
      </c>
      <c r="H206" s="3" t="s">
        <v>522</v>
      </c>
      <c r="I206" s="3" t="n">
        <v>8.3</v>
      </c>
      <c r="J206" s="3" t="n">
        <v>12891</v>
      </c>
      <c r="K206" s="3" t="s">
        <v>288</v>
      </c>
      <c r="L206" s="3" t="s">
        <v>46</v>
      </c>
    </row>
    <row r="207" customFormat="false" ht="15.75" hidden="false" customHeight="true" outlineLevel="0" collapsed="false">
      <c r="A207" s="3" t="n">
        <v>737</v>
      </c>
      <c r="B207" s="3" t="s">
        <v>560</v>
      </c>
      <c r="C207" s="3" t="s">
        <v>561</v>
      </c>
      <c r="D207" s="3" t="s">
        <v>196</v>
      </c>
      <c r="E207" s="3" t="n">
        <v>-25.128887</v>
      </c>
      <c r="F207" s="3" t="n">
        <v>27.606096</v>
      </c>
      <c r="G207" s="3" t="s">
        <v>72</v>
      </c>
      <c r="H207" s="3" t="s">
        <v>267</v>
      </c>
      <c r="I207" s="3" t="n">
        <v>42.6</v>
      </c>
      <c r="J207" s="3" t="n">
        <v>15415</v>
      </c>
      <c r="K207" s="3" t="s">
        <v>562</v>
      </c>
      <c r="L207" s="3" t="s">
        <v>36</v>
      </c>
    </row>
    <row r="208" customFormat="false" ht="15.75" hidden="false" customHeight="true" outlineLevel="0" collapsed="false">
      <c r="A208" s="3" t="n">
        <v>738</v>
      </c>
      <c r="B208" s="3" t="s">
        <v>563</v>
      </c>
      <c r="C208" s="3" t="s">
        <v>322</v>
      </c>
      <c r="D208" s="3" t="s">
        <v>550</v>
      </c>
      <c r="E208" s="3" t="n">
        <v>-25.582707</v>
      </c>
      <c r="F208" s="3" t="n">
        <v>27.582098</v>
      </c>
      <c r="G208" s="3" t="s">
        <v>72</v>
      </c>
      <c r="H208" s="3" t="s">
        <v>522</v>
      </c>
      <c r="I208" s="3" t="n">
        <v>20.7</v>
      </c>
      <c r="J208" s="3" t="n">
        <v>12667</v>
      </c>
      <c r="K208" s="3" t="s">
        <v>564</v>
      </c>
      <c r="L208" s="3" t="s">
        <v>36</v>
      </c>
    </row>
    <row r="209" customFormat="false" ht="15.75" hidden="false" customHeight="true" outlineLevel="0" collapsed="false">
      <c r="A209" s="3" t="n">
        <v>739</v>
      </c>
      <c r="B209" s="3" t="s">
        <v>565</v>
      </c>
      <c r="C209" s="3" t="s">
        <v>566</v>
      </c>
      <c r="D209" s="3" t="s">
        <v>33</v>
      </c>
      <c r="E209" s="3" t="n">
        <v>-25.59306</v>
      </c>
      <c r="F209" s="3" t="n">
        <v>26.65917</v>
      </c>
      <c r="G209" s="3" t="s">
        <v>72</v>
      </c>
      <c r="H209" s="3" t="s">
        <v>567</v>
      </c>
      <c r="I209" s="3" t="n">
        <v>38.4</v>
      </c>
      <c r="J209" s="3" t="n">
        <v>10270</v>
      </c>
      <c r="K209" s="3" t="s">
        <v>568</v>
      </c>
      <c r="L209" s="3" t="s">
        <v>36</v>
      </c>
    </row>
    <row r="210" customFormat="false" ht="15.75" hidden="false" customHeight="true" outlineLevel="0" collapsed="false">
      <c r="A210" s="3" t="n">
        <v>740</v>
      </c>
      <c r="B210" s="3" t="s">
        <v>569</v>
      </c>
      <c r="C210" s="3" t="s">
        <v>570</v>
      </c>
      <c r="D210" s="3" t="s">
        <v>204</v>
      </c>
      <c r="E210" s="3" t="n">
        <v>-25.708863</v>
      </c>
      <c r="F210" s="3" t="n">
        <v>26.092712</v>
      </c>
      <c r="G210" s="3" t="s">
        <v>72</v>
      </c>
      <c r="H210" s="3" t="s">
        <v>571</v>
      </c>
      <c r="I210" s="3" t="n">
        <v>19.2</v>
      </c>
      <c r="J210" s="3" t="n">
        <v>10731</v>
      </c>
      <c r="K210" s="3" t="s">
        <v>572</v>
      </c>
      <c r="L210" s="3" t="s">
        <v>36</v>
      </c>
    </row>
    <row r="211" customFormat="false" ht="15.75" hidden="false" customHeight="true" outlineLevel="0" collapsed="false">
      <c r="A211" s="3" t="n">
        <v>741</v>
      </c>
      <c r="B211" s="3" t="s">
        <v>573</v>
      </c>
      <c r="C211" s="3" t="s">
        <v>322</v>
      </c>
      <c r="D211" s="3" t="s">
        <v>574</v>
      </c>
      <c r="E211" s="3" t="n">
        <v>-25.634609</v>
      </c>
      <c r="F211" s="3" t="n">
        <v>27.1321</v>
      </c>
      <c r="G211" s="3" t="s">
        <v>72</v>
      </c>
      <c r="H211" s="3" t="s">
        <v>499</v>
      </c>
      <c r="I211" s="3" t="n">
        <v>11.6</v>
      </c>
      <c r="J211" s="3" t="n">
        <v>13751</v>
      </c>
      <c r="K211" s="3" t="s">
        <v>575</v>
      </c>
      <c r="L211" s="3" t="s">
        <v>46</v>
      </c>
    </row>
    <row r="212" customFormat="false" ht="15.75" hidden="false" customHeight="true" outlineLevel="0" collapsed="false">
      <c r="A212" s="3" t="n">
        <v>801</v>
      </c>
      <c r="B212" s="3" t="s">
        <v>576</v>
      </c>
      <c r="C212" s="3" t="s">
        <v>107</v>
      </c>
      <c r="D212" s="3" t="s">
        <v>33</v>
      </c>
      <c r="E212" s="3" t="n">
        <v>-28.385515</v>
      </c>
      <c r="F212" s="3" t="n">
        <v>23.444085</v>
      </c>
      <c r="G212" s="3" t="s">
        <v>577</v>
      </c>
      <c r="H212" s="3" t="s">
        <v>578</v>
      </c>
      <c r="I212" s="3" t="n">
        <v>23.8</v>
      </c>
      <c r="J212" s="3" t="n">
        <v>10138</v>
      </c>
      <c r="K212" s="3" t="s">
        <v>579</v>
      </c>
      <c r="L212" s="3" t="s">
        <v>36</v>
      </c>
    </row>
    <row r="213" customFormat="false" ht="15.75" hidden="false" customHeight="true" outlineLevel="0" collapsed="false">
      <c r="A213" s="3" t="n">
        <v>802</v>
      </c>
      <c r="B213" s="3" t="s">
        <v>580</v>
      </c>
      <c r="C213" s="3" t="s">
        <v>581</v>
      </c>
      <c r="D213" s="3" t="s">
        <v>33</v>
      </c>
      <c r="E213" s="3" t="n">
        <v>-28.7566138</v>
      </c>
      <c r="F213" s="3" t="n">
        <v>24.795959</v>
      </c>
      <c r="G213" s="3" t="s">
        <v>577</v>
      </c>
      <c r="H213" s="3" t="s">
        <v>580</v>
      </c>
      <c r="I213" s="3" t="n">
        <v>4.3</v>
      </c>
      <c r="J213" s="3" t="n">
        <v>10137</v>
      </c>
      <c r="K213" s="3" t="s">
        <v>582</v>
      </c>
      <c r="L213" s="3" t="s">
        <v>36</v>
      </c>
    </row>
    <row r="214" customFormat="false" ht="15.75" hidden="false" customHeight="true" outlineLevel="0" collapsed="false">
      <c r="A214" s="3" t="n">
        <v>803</v>
      </c>
      <c r="B214" s="3" t="s">
        <v>583</v>
      </c>
      <c r="C214" s="3" t="s">
        <v>584</v>
      </c>
      <c r="D214" s="3" t="s">
        <v>33</v>
      </c>
      <c r="E214" s="3" t="n">
        <v>-28.624769</v>
      </c>
      <c r="F214" s="3" t="n">
        <v>16.470405</v>
      </c>
      <c r="G214" s="3" t="s">
        <v>577</v>
      </c>
      <c r="H214" s="3" t="s">
        <v>585</v>
      </c>
      <c r="I214" s="3" t="n">
        <v>79.8</v>
      </c>
      <c r="J214" s="3" t="n">
        <v>10614</v>
      </c>
      <c r="K214" s="3" t="s">
        <v>586</v>
      </c>
      <c r="L214" s="3" t="s">
        <v>36</v>
      </c>
    </row>
    <row r="215" customFormat="false" ht="15.75" hidden="false" customHeight="true" outlineLevel="0" collapsed="false">
      <c r="A215" s="3" t="n">
        <v>804</v>
      </c>
      <c r="B215" s="3" t="s">
        <v>587</v>
      </c>
      <c r="C215" s="3" t="s">
        <v>588</v>
      </c>
      <c r="D215" s="3" t="s">
        <v>589</v>
      </c>
      <c r="E215" s="3" t="n">
        <v>-27.390987</v>
      </c>
      <c r="F215" s="3" t="n">
        <v>22.989818</v>
      </c>
      <c r="G215" s="3" t="s">
        <v>577</v>
      </c>
      <c r="H215" s="3" t="s">
        <v>590</v>
      </c>
      <c r="I215" s="3" t="n">
        <v>34.4</v>
      </c>
      <c r="J215" s="3" t="n">
        <v>15587</v>
      </c>
      <c r="K215" s="3" t="s">
        <v>591</v>
      </c>
      <c r="L215" s="3" t="s">
        <v>36</v>
      </c>
    </row>
    <row r="216" customFormat="false" ht="15.75" hidden="false" customHeight="true" outlineLevel="0" collapsed="false">
      <c r="A216" s="3" t="n">
        <v>805</v>
      </c>
      <c r="B216" s="3" t="s">
        <v>592</v>
      </c>
      <c r="C216" s="3" t="s">
        <v>593</v>
      </c>
      <c r="D216" s="3" t="s">
        <v>589</v>
      </c>
      <c r="E216" s="3" t="n">
        <v>-27.114218</v>
      </c>
      <c r="F216" s="3" t="n">
        <v>22.854752</v>
      </c>
      <c r="G216" s="3" t="s">
        <v>577</v>
      </c>
      <c r="H216" s="3" t="s">
        <v>590</v>
      </c>
      <c r="I216" s="3" t="n">
        <v>67.4</v>
      </c>
      <c r="J216" s="3" t="n">
        <v>10966</v>
      </c>
      <c r="K216" s="3" t="s">
        <v>594</v>
      </c>
      <c r="L216" s="3" t="s">
        <v>36</v>
      </c>
    </row>
    <row r="217" customFormat="false" ht="15.75" hidden="false" customHeight="true" outlineLevel="0" collapsed="false">
      <c r="A217" s="3" t="n">
        <v>806</v>
      </c>
      <c r="B217" s="3" t="s">
        <v>595</v>
      </c>
      <c r="C217" s="3" t="s">
        <v>588</v>
      </c>
      <c r="D217" s="3" t="s">
        <v>589</v>
      </c>
      <c r="E217" s="3" t="n">
        <v>-27.13492</v>
      </c>
      <c r="F217" s="3" t="n">
        <v>22.861597</v>
      </c>
      <c r="G217" s="3" t="s">
        <v>577</v>
      </c>
      <c r="H217" s="3" t="s">
        <v>590</v>
      </c>
      <c r="I217" s="3" t="n">
        <v>65</v>
      </c>
      <c r="J217" s="3" t="n">
        <v>10909</v>
      </c>
      <c r="K217" s="3" t="s">
        <v>596</v>
      </c>
      <c r="L217" s="3" t="s">
        <v>36</v>
      </c>
    </row>
    <row r="218" customFormat="false" ht="15.75" hidden="false" customHeight="true" outlineLevel="0" collapsed="false">
      <c r="A218" s="3" t="n">
        <v>807</v>
      </c>
      <c r="B218" s="3" t="s">
        <v>597</v>
      </c>
      <c r="C218" s="3" t="s">
        <v>588</v>
      </c>
      <c r="D218" s="3" t="s">
        <v>589</v>
      </c>
      <c r="E218" s="3" t="n">
        <v>-27.12926</v>
      </c>
      <c r="F218" s="3" t="n">
        <v>22.84222</v>
      </c>
      <c r="G218" s="3" t="s">
        <v>577</v>
      </c>
      <c r="H218" s="3" t="s">
        <v>590</v>
      </c>
      <c r="I218" s="3" t="n">
        <v>66.2</v>
      </c>
      <c r="J218" s="3" t="n">
        <v>10909</v>
      </c>
      <c r="K218" s="3" t="s">
        <v>596</v>
      </c>
      <c r="L218" s="3" t="s">
        <v>36</v>
      </c>
    </row>
    <row r="219" customFormat="false" ht="15.75" hidden="false" customHeight="true" outlineLevel="0" collapsed="false">
      <c r="A219" s="3" t="n">
        <v>808</v>
      </c>
      <c r="B219" s="3" t="s">
        <v>598</v>
      </c>
      <c r="C219" s="3" t="s">
        <v>599</v>
      </c>
      <c r="D219" s="3" t="s">
        <v>589</v>
      </c>
      <c r="E219" s="3" t="n">
        <v>-27.386181</v>
      </c>
      <c r="F219" s="3" t="n">
        <v>22.96814</v>
      </c>
      <c r="G219" s="3" t="s">
        <v>577</v>
      </c>
      <c r="H219" s="3" t="s">
        <v>590</v>
      </c>
      <c r="I219" s="3" t="n">
        <v>35.3</v>
      </c>
      <c r="J219" s="3" t="n">
        <v>14935</v>
      </c>
      <c r="K219" s="3" t="s">
        <v>600</v>
      </c>
      <c r="L219" s="3" t="s">
        <v>36</v>
      </c>
    </row>
    <row r="220" customFormat="false" ht="15.75" hidden="false" customHeight="true" outlineLevel="0" collapsed="false">
      <c r="A220" s="3" t="n">
        <v>809</v>
      </c>
      <c r="B220" s="3" t="s">
        <v>601</v>
      </c>
      <c r="C220" s="3" t="s">
        <v>602</v>
      </c>
      <c r="D220" s="3" t="s">
        <v>589</v>
      </c>
      <c r="E220" s="3" t="n">
        <v>-27.246283</v>
      </c>
      <c r="F220" s="3" t="n">
        <v>22.932982</v>
      </c>
      <c r="G220" s="3" t="s">
        <v>577</v>
      </c>
      <c r="H220" s="3" t="s">
        <v>590</v>
      </c>
      <c r="I220" s="3" t="n">
        <v>51.3</v>
      </c>
      <c r="J220" s="3" t="n">
        <v>15216</v>
      </c>
      <c r="K220" s="3" t="s">
        <v>603</v>
      </c>
      <c r="L220" s="3" t="s">
        <v>36</v>
      </c>
    </row>
    <row r="221" customFormat="false" ht="15.75" hidden="false" customHeight="true" outlineLevel="0" collapsed="false">
      <c r="A221" s="3" t="n">
        <v>810</v>
      </c>
      <c r="B221" s="3" t="s">
        <v>604</v>
      </c>
      <c r="C221" s="3" t="s">
        <v>602</v>
      </c>
      <c r="D221" s="3" t="s">
        <v>589</v>
      </c>
      <c r="E221" s="3" t="n">
        <v>-27.2</v>
      </c>
      <c r="F221" s="3" t="n">
        <v>22.9</v>
      </c>
      <c r="G221" s="3" t="s">
        <v>577</v>
      </c>
      <c r="H221" s="3" t="s">
        <v>590</v>
      </c>
      <c r="I221" s="3" t="n">
        <v>57.1</v>
      </c>
      <c r="J221" s="3" t="n">
        <v>15216</v>
      </c>
      <c r="K221" s="3" t="s">
        <v>603</v>
      </c>
      <c r="L221" s="3" t="s">
        <v>36</v>
      </c>
    </row>
    <row r="222" customFormat="false" ht="15.75" hidden="false" customHeight="true" outlineLevel="0" collapsed="false">
      <c r="A222" s="3" t="n">
        <v>811</v>
      </c>
      <c r="B222" s="3" t="s">
        <v>605</v>
      </c>
      <c r="C222" s="3" t="s">
        <v>606</v>
      </c>
      <c r="D222" s="3" t="s">
        <v>589</v>
      </c>
      <c r="E222" s="3" t="n">
        <v>-28.0250361</v>
      </c>
      <c r="F222" s="3" t="n">
        <v>23.0236167</v>
      </c>
      <c r="G222" s="3" t="s">
        <v>577</v>
      </c>
      <c r="H222" s="3" t="s">
        <v>607</v>
      </c>
      <c r="I222" s="3" t="n">
        <v>34.6</v>
      </c>
      <c r="J222" s="3" t="n">
        <v>14970</v>
      </c>
      <c r="K222" s="3" t="s">
        <v>608</v>
      </c>
      <c r="L222" s="3" t="s">
        <v>36</v>
      </c>
    </row>
    <row r="223" customFormat="false" ht="15.75" hidden="false" customHeight="true" outlineLevel="0" collapsed="false">
      <c r="A223" s="3" t="n">
        <v>812</v>
      </c>
      <c r="B223" s="3" t="s">
        <v>609</v>
      </c>
      <c r="C223" s="3" t="s">
        <v>610</v>
      </c>
      <c r="D223" s="3" t="s">
        <v>589</v>
      </c>
      <c r="E223" s="3" t="n">
        <v>-28.2367806</v>
      </c>
      <c r="F223" s="3" t="n">
        <v>22.9184028</v>
      </c>
      <c r="G223" s="3" t="s">
        <v>577</v>
      </c>
      <c r="H223" s="3" t="s">
        <v>607</v>
      </c>
      <c r="I223" s="3" t="n">
        <v>18</v>
      </c>
      <c r="J223" s="3" t="n">
        <v>15302</v>
      </c>
      <c r="K223" s="3" t="s">
        <v>611</v>
      </c>
      <c r="L223" s="3" t="s">
        <v>46</v>
      </c>
    </row>
    <row r="224" customFormat="false" ht="15.75" hidden="false" customHeight="true" outlineLevel="0" collapsed="false">
      <c r="A224" s="3" t="n">
        <v>813</v>
      </c>
      <c r="B224" s="3" t="s">
        <v>612</v>
      </c>
      <c r="C224" s="3" t="s">
        <v>613</v>
      </c>
      <c r="D224" s="3" t="s">
        <v>589</v>
      </c>
      <c r="E224" s="3" t="n">
        <v>-27.19205</v>
      </c>
      <c r="F224" s="3" t="n">
        <v>22.91579</v>
      </c>
      <c r="G224" s="3" t="s">
        <v>577</v>
      </c>
      <c r="H224" s="3" t="s">
        <v>590</v>
      </c>
      <c r="I224" s="3" t="n">
        <v>57.5</v>
      </c>
      <c r="J224" s="3" t="n">
        <v>15631</v>
      </c>
      <c r="K224" s="3" t="s">
        <v>614</v>
      </c>
      <c r="L224" s="3" t="s">
        <v>36</v>
      </c>
    </row>
    <row r="225" customFormat="false" ht="15.75" hidden="false" customHeight="true" outlineLevel="0" collapsed="false">
      <c r="A225" s="3" t="n">
        <v>814</v>
      </c>
      <c r="B225" s="3" t="s">
        <v>615</v>
      </c>
      <c r="C225" s="3" t="s">
        <v>616</v>
      </c>
      <c r="D225" s="3" t="s">
        <v>589</v>
      </c>
      <c r="E225" s="3" t="n">
        <v>-27.9735333</v>
      </c>
      <c r="F225" s="3" t="n">
        <v>23.0333917</v>
      </c>
      <c r="G225" s="3" t="s">
        <v>577</v>
      </c>
      <c r="H225" s="3" t="s">
        <v>590</v>
      </c>
      <c r="I225" s="3" t="n">
        <v>30.9</v>
      </c>
      <c r="J225" s="3" t="n">
        <v>15836</v>
      </c>
      <c r="K225" s="3" t="s">
        <v>617</v>
      </c>
      <c r="L225" s="3" t="s">
        <v>46</v>
      </c>
    </row>
    <row r="226" customFormat="false" ht="15.75" hidden="false" customHeight="true" outlineLevel="0" collapsed="false">
      <c r="A226" s="3" t="n">
        <v>815</v>
      </c>
      <c r="B226" s="3" t="s">
        <v>618</v>
      </c>
      <c r="C226" s="3" t="s">
        <v>619</v>
      </c>
      <c r="D226" s="3" t="s">
        <v>589</v>
      </c>
      <c r="E226" s="3" t="n">
        <v>-28.152037</v>
      </c>
      <c r="F226" s="3" t="n">
        <v>22.918911</v>
      </c>
      <c r="G226" s="3" t="s">
        <v>577</v>
      </c>
      <c r="H226" s="3" t="s">
        <v>607</v>
      </c>
      <c r="I226" s="3" t="n">
        <v>24.8</v>
      </c>
      <c r="J226" s="3" t="n">
        <v>14725</v>
      </c>
      <c r="K226" s="3" t="s">
        <v>620</v>
      </c>
      <c r="L226" s="3" t="s">
        <v>36</v>
      </c>
    </row>
    <row r="227" customFormat="false" ht="15.75" hidden="false" customHeight="true" outlineLevel="0" collapsed="false">
      <c r="A227" s="3" t="n">
        <v>816</v>
      </c>
      <c r="B227" s="3" t="s">
        <v>621</v>
      </c>
      <c r="C227" s="3" t="s">
        <v>622</v>
      </c>
      <c r="D227" s="3" t="s">
        <v>589</v>
      </c>
      <c r="E227" s="3" t="n">
        <v>-27.213511</v>
      </c>
      <c r="F227" s="3" t="n">
        <v>22.92118</v>
      </c>
      <c r="G227" s="3" t="s">
        <v>577</v>
      </c>
      <c r="H227" s="3" t="s">
        <v>590</v>
      </c>
      <c r="I227" s="3" t="n">
        <v>55.1</v>
      </c>
      <c r="J227" s="3" t="n">
        <v>15115</v>
      </c>
      <c r="K227" s="3" t="s">
        <v>623</v>
      </c>
      <c r="L227" s="3" t="s">
        <v>36</v>
      </c>
    </row>
    <row r="228" customFormat="false" ht="15.75" hidden="false" customHeight="true" outlineLevel="0" collapsed="false">
      <c r="A228" s="3" t="n">
        <v>817</v>
      </c>
      <c r="B228" s="3" t="s">
        <v>624</v>
      </c>
      <c r="C228" s="3" t="s">
        <v>625</v>
      </c>
      <c r="D228" s="3" t="s">
        <v>589</v>
      </c>
      <c r="E228" s="3" t="n">
        <v>-28.037153</v>
      </c>
      <c r="F228" s="3" t="n">
        <v>23.057136</v>
      </c>
      <c r="G228" s="3" t="s">
        <v>577</v>
      </c>
      <c r="H228" s="3" t="s">
        <v>607</v>
      </c>
      <c r="I228" s="3" t="n">
        <v>33</v>
      </c>
      <c r="J228" s="3" t="n">
        <v>15424</v>
      </c>
      <c r="K228" s="3" t="s">
        <v>626</v>
      </c>
      <c r="L228" s="3" t="s">
        <v>36</v>
      </c>
    </row>
    <row r="229" customFormat="false" ht="15.75" hidden="false" customHeight="true" outlineLevel="0" collapsed="false">
      <c r="A229" s="3" t="n">
        <v>818</v>
      </c>
      <c r="B229" s="3" t="s">
        <v>627</v>
      </c>
      <c r="C229" s="3" t="s">
        <v>628</v>
      </c>
      <c r="D229" s="3" t="s">
        <v>589</v>
      </c>
      <c r="E229" s="3" t="n">
        <v>-28.1574218</v>
      </c>
      <c r="F229" s="3" t="n">
        <v>23.7356545</v>
      </c>
      <c r="G229" s="3" t="s">
        <v>577</v>
      </c>
      <c r="H229" s="3" t="s">
        <v>578</v>
      </c>
      <c r="I229" s="3" t="n">
        <v>19.5</v>
      </c>
      <c r="J229" s="3" t="n">
        <v>15607</v>
      </c>
      <c r="K229" s="3" t="s">
        <v>629</v>
      </c>
      <c r="L229" s="3" t="s">
        <v>36</v>
      </c>
    </row>
    <row r="230" customFormat="false" ht="15.75" hidden="false" customHeight="true" outlineLevel="0" collapsed="false">
      <c r="A230" s="3" t="n">
        <v>819</v>
      </c>
      <c r="B230" s="3" t="s">
        <v>630</v>
      </c>
      <c r="C230" s="3" t="s">
        <v>631</v>
      </c>
      <c r="D230" s="3" t="s">
        <v>589</v>
      </c>
      <c r="E230" s="3" t="n">
        <v>-28.2</v>
      </c>
      <c r="F230" s="3" t="n">
        <v>23.75</v>
      </c>
      <c r="G230" s="3" t="s">
        <v>577</v>
      </c>
      <c r="H230" s="3" t="s">
        <v>578</v>
      </c>
      <c r="I230" s="3" t="n">
        <v>20.7</v>
      </c>
      <c r="J230" s="3" t="n">
        <v>15666</v>
      </c>
      <c r="K230" s="3" t="s">
        <v>632</v>
      </c>
      <c r="L230" s="3" t="s">
        <v>36</v>
      </c>
    </row>
    <row r="231" customFormat="false" ht="15.75" hidden="false" customHeight="true" outlineLevel="0" collapsed="false">
      <c r="A231" s="3" t="n">
        <v>820</v>
      </c>
      <c r="B231" s="3" t="s">
        <v>633</v>
      </c>
      <c r="C231" s="3" t="s">
        <v>634</v>
      </c>
      <c r="D231" s="3" t="s">
        <v>196</v>
      </c>
      <c r="E231" s="3" t="n">
        <v>-27.840336</v>
      </c>
      <c r="F231" s="3" t="n">
        <v>23.053097</v>
      </c>
      <c r="G231" s="3" t="s">
        <v>577</v>
      </c>
      <c r="H231" s="3" t="s">
        <v>590</v>
      </c>
      <c r="I231" s="3" t="n">
        <v>16.1</v>
      </c>
      <c r="J231" s="3" t="n">
        <v>15022</v>
      </c>
      <c r="K231" s="3" t="s">
        <v>635</v>
      </c>
      <c r="L231" s="3" t="s">
        <v>36</v>
      </c>
    </row>
    <row r="232" customFormat="false" ht="15.75" hidden="false" customHeight="true" outlineLevel="0" collapsed="false">
      <c r="A232" s="3" t="n">
        <v>821</v>
      </c>
      <c r="B232" s="3" t="s">
        <v>636</v>
      </c>
      <c r="C232" s="3" t="s">
        <v>637</v>
      </c>
      <c r="D232" s="3" t="s">
        <v>589</v>
      </c>
      <c r="E232" s="3" t="n">
        <v>-27.9399167</v>
      </c>
      <c r="F232" s="3" t="n">
        <v>23.0059</v>
      </c>
      <c r="G232" s="3" t="s">
        <v>577</v>
      </c>
      <c r="H232" s="3" t="s">
        <v>590</v>
      </c>
      <c r="I232" s="3" t="n">
        <v>27.5</v>
      </c>
      <c r="J232" s="3" t="n">
        <v>15630</v>
      </c>
      <c r="K232" s="3" t="s">
        <v>638</v>
      </c>
      <c r="L232" s="3" t="s">
        <v>36</v>
      </c>
    </row>
    <row r="233" customFormat="false" ht="15.75" hidden="false" customHeight="true" outlineLevel="0" collapsed="false">
      <c r="A233" s="3" t="n">
        <v>822</v>
      </c>
      <c r="B233" s="3" t="s">
        <v>639</v>
      </c>
      <c r="C233" s="3" t="s">
        <v>640</v>
      </c>
      <c r="D233" s="3" t="s">
        <v>589</v>
      </c>
      <c r="E233" s="3" t="n">
        <v>-28.2770639</v>
      </c>
      <c r="F233" s="3" t="n">
        <v>23.0374833</v>
      </c>
      <c r="G233" s="3" t="s">
        <v>577</v>
      </c>
      <c r="H233" s="3" t="s">
        <v>607</v>
      </c>
      <c r="I233" s="3" t="n">
        <v>6.9</v>
      </c>
      <c r="J233" s="3" t="n">
        <v>10111</v>
      </c>
      <c r="K233" s="3" t="s">
        <v>641</v>
      </c>
      <c r="L233" s="3" t="s">
        <v>36</v>
      </c>
    </row>
    <row r="234" customFormat="false" ht="15.75" hidden="false" customHeight="true" outlineLevel="0" collapsed="false">
      <c r="A234" s="3" t="n">
        <v>823</v>
      </c>
      <c r="B234" s="3" t="s">
        <v>642</v>
      </c>
      <c r="C234" s="3" t="s">
        <v>643</v>
      </c>
      <c r="D234" s="3" t="s">
        <v>589</v>
      </c>
      <c r="E234" s="3" t="n">
        <v>-27.886507</v>
      </c>
      <c r="F234" s="3" t="n">
        <v>23.056815</v>
      </c>
      <c r="G234" s="3" t="s">
        <v>577</v>
      </c>
      <c r="H234" s="3" t="s">
        <v>590</v>
      </c>
      <c r="I234" s="3" t="n">
        <v>21.2</v>
      </c>
      <c r="J234" s="3" t="n">
        <v>15449</v>
      </c>
      <c r="K234" s="3" t="s">
        <v>644</v>
      </c>
      <c r="L234" s="3" t="s">
        <v>36</v>
      </c>
    </row>
    <row r="235" customFormat="false" ht="15.75" hidden="false" customHeight="true" outlineLevel="0" collapsed="false">
      <c r="A235" s="3" t="n">
        <v>824</v>
      </c>
      <c r="B235" s="3" t="s">
        <v>645</v>
      </c>
      <c r="C235" s="3" t="s">
        <v>646</v>
      </c>
      <c r="D235" s="3" t="s">
        <v>196</v>
      </c>
      <c r="E235" s="3" t="n">
        <v>-27.737288</v>
      </c>
      <c r="F235" s="3" t="n">
        <v>22.980759</v>
      </c>
      <c r="G235" s="3" t="s">
        <v>577</v>
      </c>
      <c r="H235" s="3" t="s">
        <v>590</v>
      </c>
      <c r="I235" s="3" t="n">
        <v>8.2</v>
      </c>
      <c r="J235" s="3" t="n">
        <v>14157</v>
      </c>
      <c r="K235" s="3" t="s">
        <v>647</v>
      </c>
      <c r="L235" s="3" t="s">
        <v>36</v>
      </c>
    </row>
    <row r="236" customFormat="false" ht="15.75" hidden="false" customHeight="true" outlineLevel="0" collapsed="false">
      <c r="A236" s="3" t="n">
        <v>825</v>
      </c>
      <c r="B236" s="3" t="s">
        <v>648</v>
      </c>
      <c r="C236" s="3" t="s">
        <v>649</v>
      </c>
      <c r="D236" s="3" t="s">
        <v>196</v>
      </c>
      <c r="E236" s="3" t="n">
        <v>-27.857928</v>
      </c>
      <c r="F236" s="3" t="n">
        <v>23.014408</v>
      </c>
      <c r="G236" s="3" t="s">
        <v>577</v>
      </c>
      <c r="H236" s="3" t="s">
        <v>590</v>
      </c>
      <c r="I236" s="3" t="n">
        <v>18.4</v>
      </c>
      <c r="J236" s="3" t="n">
        <v>14157</v>
      </c>
      <c r="K236" s="3" t="s">
        <v>647</v>
      </c>
      <c r="L236" s="3" t="s">
        <v>36</v>
      </c>
    </row>
    <row r="237" customFormat="false" ht="15.75" hidden="false" customHeight="true" outlineLevel="0" collapsed="false">
      <c r="A237" s="3" t="n">
        <v>826</v>
      </c>
      <c r="B237" s="3" t="s">
        <v>650</v>
      </c>
      <c r="C237" s="3" t="s">
        <v>651</v>
      </c>
      <c r="D237" s="3" t="s">
        <v>196</v>
      </c>
      <c r="E237" s="3" t="n">
        <v>-28.393096</v>
      </c>
      <c r="F237" s="3" t="n">
        <v>22.976895</v>
      </c>
      <c r="G237" s="3" t="s">
        <v>577</v>
      </c>
      <c r="H237" s="3" t="s">
        <v>607</v>
      </c>
      <c r="I237" s="3" t="n">
        <v>10.9</v>
      </c>
      <c r="J237" s="3" t="n">
        <v>14672</v>
      </c>
      <c r="K237" s="3" t="s">
        <v>652</v>
      </c>
      <c r="L237" s="3" t="s">
        <v>46</v>
      </c>
    </row>
    <row r="238" customFormat="false" ht="15.75" hidden="false" customHeight="true" outlineLevel="0" collapsed="false">
      <c r="A238" s="3" t="n">
        <v>827</v>
      </c>
      <c r="B238" s="3" t="s">
        <v>653</v>
      </c>
      <c r="C238" s="3" t="s">
        <v>654</v>
      </c>
      <c r="D238" s="3" t="s">
        <v>196</v>
      </c>
      <c r="E238" s="3" t="n">
        <v>-28.289507</v>
      </c>
      <c r="F238" s="3" t="n">
        <v>22.991834</v>
      </c>
      <c r="G238" s="3" t="s">
        <v>577</v>
      </c>
      <c r="H238" s="3" t="s">
        <v>607</v>
      </c>
      <c r="I238" s="3" t="n">
        <v>8.7</v>
      </c>
      <c r="J238" s="3" t="n">
        <v>10026</v>
      </c>
      <c r="K238" s="3" t="s">
        <v>655</v>
      </c>
      <c r="L238" s="3" t="s">
        <v>36</v>
      </c>
    </row>
    <row r="239" customFormat="false" ht="15.75" hidden="false" customHeight="true" outlineLevel="0" collapsed="false">
      <c r="A239" s="3" t="n">
        <v>828</v>
      </c>
      <c r="B239" s="3" t="s">
        <v>656</v>
      </c>
      <c r="C239" s="3" t="s">
        <v>657</v>
      </c>
      <c r="D239" s="3" t="s">
        <v>658</v>
      </c>
      <c r="E239" s="3" t="n">
        <v>-29.247312</v>
      </c>
      <c r="F239" s="3" t="n">
        <v>18.785908</v>
      </c>
      <c r="G239" s="3" t="s">
        <v>577</v>
      </c>
      <c r="H239" s="3" t="s">
        <v>659</v>
      </c>
      <c r="I239" s="3" t="n">
        <v>60.6</v>
      </c>
      <c r="J239" s="3" t="n">
        <v>10195</v>
      </c>
      <c r="K239" s="3" t="s">
        <v>660</v>
      </c>
      <c r="L239" s="3" t="s">
        <v>36</v>
      </c>
    </row>
    <row r="240" customFormat="false" ht="15.75" hidden="false" customHeight="true" outlineLevel="0" collapsed="false">
      <c r="A240" s="3" t="n">
        <v>829</v>
      </c>
      <c r="B240" s="3" t="s">
        <v>661</v>
      </c>
      <c r="C240" s="3" t="s">
        <v>657</v>
      </c>
      <c r="D240" s="3" t="s">
        <v>658</v>
      </c>
      <c r="E240" s="3" t="n">
        <v>-29.222</v>
      </c>
      <c r="F240" s="3" t="n">
        <v>18.963</v>
      </c>
      <c r="G240" s="3" t="s">
        <v>577</v>
      </c>
      <c r="H240" s="3" t="s">
        <v>659</v>
      </c>
      <c r="I240" s="3" t="n">
        <v>43.2</v>
      </c>
      <c r="J240" s="3" t="n">
        <v>15285</v>
      </c>
      <c r="K240" s="3" t="s">
        <v>662</v>
      </c>
      <c r="L240" s="3" t="s">
        <v>36</v>
      </c>
    </row>
    <row r="241" customFormat="false" ht="15.75" hidden="false" customHeight="true" outlineLevel="0" collapsed="false">
      <c r="A241" s="3" t="n">
        <v>830</v>
      </c>
      <c r="B241" s="3" t="s">
        <v>663</v>
      </c>
      <c r="C241" s="3" t="s">
        <v>664</v>
      </c>
      <c r="D241" s="3" t="s">
        <v>184</v>
      </c>
      <c r="E241" s="3" t="n">
        <v>-29.478</v>
      </c>
      <c r="F241" s="3" t="n">
        <v>17.885</v>
      </c>
      <c r="G241" s="3" t="s">
        <v>577</v>
      </c>
      <c r="H241" s="3" t="s">
        <v>665</v>
      </c>
      <c r="I241" s="3" t="n">
        <v>20.7</v>
      </c>
      <c r="J241" s="3" t="n">
        <v>15783</v>
      </c>
      <c r="K241" s="3" t="s">
        <v>666</v>
      </c>
      <c r="L241" s="3" t="s">
        <v>36</v>
      </c>
    </row>
    <row r="242" customFormat="false" ht="15.75" hidden="false" customHeight="true" outlineLevel="0" collapsed="false">
      <c r="A242" s="3" t="n">
        <v>831</v>
      </c>
      <c r="B242" s="3" t="s">
        <v>612</v>
      </c>
      <c r="C242" s="3" t="s">
        <v>667</v>
      </c>
      <c r="D242" s="3" t="s">
        <v>589</v>
      </c>
      <c r="E242" s="3" t="n">
        <v>-27.19113</v>
      </c>
      <c r="F242" s="3" t="n">
        <v>22.901244</v>
      </c>
      <c r="G242" s="3" t="s">
        <v>577</v>
      </c>
      <c r="H242" s="3" t="s">
        <v>590</v>
      </c>
      <c r="I242" s="3" t="n">
        <v>58</v>
      </c>
      <c r="J242" s="3" t="n">
        <v>15631</v>
      </c>
      <c r="K242" s="3" t="s">
        <v>614</v>
      </c>
      <c r="L242" s="3" t="s">
        <v>46</v>
      </c>
    </row>
    <row r="243" customFormat="false" ht="15.75" hidden="false" customHeight="true" outlineLevel="0" collapsed="false">
      <c r="A243" s="3" t="n">
        <v>901</v>
      </c>
      <c r="B243" s="3" t="s">
        <v>668</v>
      </c>
      <c r="C243" s="3" t="s">
        <v>134</v>
      </c>
      <c r="D243" s="3" t="s">
        <v>126</v>
      </c>
      <c r="E243" s="3" t="n">
        <v>-31.290681</v>
      </c>
      <c r="F243" s="3" t="n">
        <v>17.902409</v>
      </c>
      <c r="G243" s="3" t="s">
        <v>669</v>
      </c>
      <c r="H243" s="3" t="s">
        <v>670</v>
      </c>
      <c r="I243" s="3" t="n">
        <v>70.6</v>
      </c>
      <c r="J243" s="3" t="n">
        <v>12915</v>
      </c>
      <c r="K243" s="3" t="s">
        <v>671</v>
      </c>
      <c r="L243" s="3" t="s">
        <v>36</v>
      </c>
    </row>
    <row r="244" customFormat="false" ht="15.75" hidden="false" customHeight="true" outlineLevel="0" collapsed="false">
      <c r="A244" s="3" t="n">
        <v>902</v>
      </c>
      <c r="B244" s="3" t="s">
        <v>672</v>
      </c>
      <c r="C244" s="3" t="s">
        <v>673</v>
      </c>
      <c r="D244" s="3" t="s">
        <v>126</v>
      </c>
      <c r="E244" s="3" t="n">
        <v>-31.5550362</v>
      </c>
      <c r="F244" s="3" t="n">
        <v>18.088568</v>
      </c>
      <c r="G244" s="3" t="s">
        <v>669</v>
      </c>
      <c r="H244" s="3" t="s">
        <v>670</v>
      </c>
      <c r="I244" s="3" t="n">
        <v>41.1</v>
      </c>
      <c r="J244" s="3" t="n">
        <v>13832</v>
      </c>
      <c r="K244" s="3" t="s">
        <v>674</v>
      </c>
      <c r="L244" s="3" t="s">
        <v>36</v>
      </c>
    </row>
    <row r="245" customFormat="false" ht="15.75" hidden="false" customHeight="true" outlineLevel="0" collapsed="false">
      <c r="A245" s="3" t="n">
        <v>903</v>
      </c>
      <c r="B245" s="3" t="s">
        <v>675</v>
      </c>
      <c r="C245" s="3" t="s">
        <v>676</v>
      </c>
      <c r="D245" s="3" t="s">
        <v>677</v>
      </c>
      <c r="E245" s="3" t="n">
        <v>-30.976235</v>
      </c>
      <c r="F245" s="3" t="n">
        <v>18.633232</v>
      </c>
      <c r="G245" s="3" t="s">
        <v>577</v>
      </c>
      <c r="H245" s="3" t="s">
        <v>678</v>
      </c>
      <c r="I245" s="3" t="n">
        <v>76.9</v>
      </c>
      <c r="J245" s="3" t="n">
        <v>14874</v>
      </c>
      <c r="K245" s="3" t="s">
        <v>679</v>
      </c>
      <c r="L245" s="3" t="s">
        <v>36</v>
      </c>
    </row>
    <row r="246" customFormat="false" ht="15.75" hidden="false" customHeight="true" outlineLevel="0" collapsed="false">
      <c r="A246" s="3" t="n">
        <v>904</v>
      </c>
      <c r="B246" s="3" t="s">
        <v>450</v>
      </c>
      <c r="C246" s="3" t="s">
        <v>680</v>
      </c>
      <c r="D246" s="3" t="s">
        <v>681</v>
      </c>
      <c r="E246" s="3" t="n">
        <v>-33.021553</v>
      </c>
      <c r="F246" s="3" t="n">
        <v>18.265184</v>
      </c>
      <c r="G246" s="3" t="s">
        <v>669</v>
      </c>
      <c r="H246" s="3" t="s">
        <v>682</v>
      </c>
      <c r="I246" s="3" t="n">
        <v>28.7</v>
      </c>
      <c r="J246" s="3" t="n">
        <v>15155</v>
      </c>
      <c r="K246" s="3" t="s">
        <v>683</v>
      </c>
      <c r="L246" s="3" t="s">
        <v>36</v>
      </c>
    </row>
    <row r="247" customFormat="false" ht="15.75" hidden="false" customHeight="true" outlineLevel="0" collapsed="false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customFormat="false" ht="15.75" hidden="false" customHeight="true" outlineLevel="0" collapsed="false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customFormat="false" ht="15.75" hidden="false" customHeight="true" outlineLevel="0" collapsed="false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customFormat="false" ht="15.75" hidden="false" customHeight="true" outlineLevel="0" collapsed="false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customFormat="false" ht="15.75" hidden="false" customHeight="true" outlineLevel="0" collapsed="false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customFormat="false" ht="15.75" hidden="false" customHeight="true" outlineLevel="0" collapsed="false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customFormat="false" ht="15.75" hidden="false" customHeight="true" outlineLevel="0" collapsed="false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customFormat="false" ht="15.75" hidden="false" customHeight="true" outlineLevel="0" collapsed="false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customFormat="false" ht="15.75" hidden="false" customHeight="true" outlineLevel="0" collapsed="false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customFormat="false" ht="15.75" hidden="false" customHeight="true" outlineLevel="0" collapsed="false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customFormat="false" ht="15.75" hidden="false" customHeight="true" outlineLevel="0" collapsed="false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customFormat="false" ht="15.75" hidden="false" customHeight="true" outlineLevel="0" collapsed="false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customFormat="false" ht="15.75" hidden="false" customHeight="true" outlineLevel="0" collapsed="false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customFormat="false" ht="15.75" hidden="false" customHeight="true" outlineLevel="0" collapsed="false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customFormat="false" ht="15.75" hidden="false" customHeight="true" outlineLevel="0" collapsed="false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customFormat="false" ht="15.75" hidden="false" customHeight="true" outlineLevel="0" collapsed="false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customFormat="false" ht="15.75" hidden="false" customHeight="true" outlineLevel="0" collapsed="false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customFormat="false" ht="15.75" hidden="false" customHeight="true" outlineLevel="0" collapsed="false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customFormat="false" ht="15.75" hidden="false" customHeight="true" outlineLevel="0" collapsed="false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customFormat="false" ht="15.75" hidden="false" customHeight="true" outlineLevel="0" collapsed="false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customFormat="false" ht="15.75" hidden="false" customHeight="true" outlineLevel="0" collapsed="false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customFormat="false" ht="15.75" hidden="false" customHeight="true" outlineLevel="0" collapsed="false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customFormat="false" ht="15.75" hidden="false" customHeight="true" outlineLevel="0" collapsed="false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customFormat="false" ht="15.75" hidden="false" customHeight="true" outlineLevel="0" collapsed="false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customFormat="false" ht="15.75" hidden="false" customHeight="true" outlineLevel="0" collapsed="false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customFormat="false" ht="15.75" hidden="false" customHeight="true" outlineLevel="0" collapsed="false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customFormat="false" ht="15.75" hidden="false" customHeight="true" outlineLevel="0" collapsed="false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customFormat="false" ht="15.75" hidden="false" customHeight="true" outlineLevel="0" collapsed="false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customFormat="false" ht="15.75" hidden="false" customHeight="true" outlineLevel="0" collapsed="false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customFormat="false" ht="15.75" hidden="false" customHeight="true" outlineLevel="0" collapsed="false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customFormat="false" ht="15.75" hidden="false" customHeight="true" outlineLevel="0" collapsed="false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customFormat="false" ht="15.75" hidden="false" customHeight="true" outlineLevel="0" collapsed="false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customFormat="false" ht="15.75" hidden="false" customHeight="true" outlineLevel="0" collapsed="false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customFormat="false" ht="15.75" hidden="false" customHeight="true" outlineLevel="0" collapsed="false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customFormat="false" ht="15.75" hidden="false" customHeight="true" outlineLevel="0" collapsed="false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customFormat="false" ht="15.75" hidden="false" customHeight="true" outlineLevel="0" collapsed="false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customFormat="false" ht="15.75" hidden="false" customHeight="true" outlineLevel="0" collapsed="false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customFormat="false" ht="15.75" hidden="false" customHeight="true" outlineLevel="0" collapsed="false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customFormat="false" ht="15.75" hidden="false" customHeight="true" outlineLevel="0" collapsed="false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customFormat="false" ht="15.75" hidden="false" customHeight="true" outlineLevel="0" collapsed="false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customFormat="false" ht="15.75" hidden="false" customHeight="true" outlineLevel="0" collapsed="false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customFormat="false" ht="15.75" hidden="false" customHeight="true" outlineLevel="0" collapsed="false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customFormat="false" ht="15.75" hidden="false" customHeight="true" outlineLevel="0" collapsed="false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customFormat="false" ht="15.75" hidden="false" customHeight="true" outlineLevel="0" collapsed="false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customFormat="false" ht="15.75" hidden="false" customHeight="true" outlineLevel="0" collapsed="false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customFormat="false" ht="15.75" hidden="false" customHeight="true" outlineLevel="0" collapsed="false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customFormat="false" ht="15.75" hidden="false" customHeight="true" outlineLevel="0" collapsed="false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customFormat="false" ht="15.75" hidden="false" customHeight="true" outlineLevel="0" collapsed="false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customFormat="false" ht="15.75" hidden="false" customHeight="true" outlineLevel="0" collapsed="false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customFormat="false" ht="15.75" hidden="false" customHeight="true" outlineLevel="0" collapsed="false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customFormat="false" ht="15.75" hidden="false" customHeight="true" outlineLevel="0" collapsed="false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customFormat="false" ht="15.75" hidden="false" customHeight="true" outlineLevel="0" collapsed="false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customFormat="false" ht="15.75" hidden="false" customHeight="true" outlineLevel="0" collapsed="false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customFormat="false" ht="15.75" hidden="false" customHeight="true" outlineLevel="0" collapsed="false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customFormat="false" ht="15.75" hidden="false" customHeight="true" outlineLevel="0" collapsed="false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customFormat="false" ht="15.75" hidden="false" customHeight="true" outlineLevel="0" collapsed="false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customFormat="false" ht="15.75" hidden="false" customHeight="true" outlineLevel="0" collapsed="false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customFormat="false" ht="15.75" hidden="false" customHeight="true" outlineLevel="0" collapsed="false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customFormat="false" ht="15.75" hidden="false" customHeight="true" outlineLevel="0" collapsed="false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customFormat="false" ht="15.75" hidden="false" customHeight="true" outlineLevel="0" collapsed="false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customFormat="false" ht="15.75" hidden="false" customHeight="true" outlineLevel="0" collapsed="false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customFormat="false" ht="15.75" hidden="false" customHeight="true" outlineLevel="0" collapsed="false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customFormat="false" ht="15.75" hidden="false" customHeight="true" outlineLevel="0" collapsed="false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customFormat="false" ht="15.75" hidden="false" customHeight="true" outlineLevel="0" collapsed="false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customFormat="false" ht="15.75" hidden="false" customHeight="true" outlineLevel="0" collapsed="false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customFormat="false" ht="15.75" hidden="false" customHeight="true" outlineLevel="0" collapsed="false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customFormat="false" ht="15.75" hidden="false" customHeight="true" outlineLevel="0" collapsed="false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customFormat="false" ht="15.75" hidden="false" customHeight="true" outlineLevel="0" collapsed="false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customFormat="false" ht="15.75" hidden="false" customHeight="true" outlineLevel="0" collapsed="false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customFormat="false" ht="15.75" hidden="false" customHeight="true" outlineLevel="0" collapsed="false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customFormat="false" ht="15.75" hidden="false" customHeight="true" outlineLevel="0" collapsed="false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customFormat="false" ht="15.75" hidden="false" customHeight="true" outlineLevel="0" collapsed="false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customFormat="false" ht="15.75" hidden="false" customHeight="true" outlineLevel="0" collapsed="false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customFormat="false" ht="15.75" hidden="false" customHeight="true" outlineLevel="0" collapsed="false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customFormat="false" ht="15.75" hidden="false" customHeight="true" outlineLevel="0" collapsed="false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customFormat="false" ht="15.75" hidden="false" customHeight="true" outlineLevel="0" collapsed="false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customFormat="false" ht="15.75" hidden="false" customHeight="true" outlineLevel="0" collapsed="false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customFormat="false" ht="15.75" hidden="false" customHeight="true" outlineLevel="0" collapsed="false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customFormat="false" ht="15.75" hidden="false" customHeight="true" outlineLevel="0" collapsed="false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customFormat="false" ht="15.75" hidden="false" customHeight="true" outlineLevel="0" collapsed="false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customFormat="false" ht="15.75" hidden="false" customHeight="true" outlineLevel="0" collapsed="false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customFormat="false" ht="15.75" hidden="false" customHeight="true" outlineLevel="0" collapsed="false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customFormat="false" ht="15.75" hidden="false" customHeight="true" outlineLevel="0" collapsed="false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customFormat="false" ht="15.75" hidden="false" customHeight="true" outlineLevel="0" collapsed="false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customFormat="false" ht="15.75" hidden="false" customHeight="true" outlineLevel="0" collapsed="false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customFormat="false" ht="15.75" hidden="false" customHeight="true" outlineLevel="0" collapsed="false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customFormat="false" ht="15.75" hidden="false" customHeight="true" outlineLevel="0" collapsed="false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customFormat="false" ht="15.75" hidden="false" customHeight="true" outlineLevel="0" collapsed="false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customFormat="false" ht="15.75" hidden="false" customHeight="true" outlineLevel="0" collapsed="false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customFormat="false" ht="15.75" hidden="false" customHeight="true" outlineLevel="0" collapsed="false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customFormat="false" ht="15.75" hidden="false" customHeight="true" outlineLevel="0" collapsed="false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customFormat="false" ht="15.75" hidden="false" customHeight="true" outlineLevel="0" collapsed="false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customFormat="false" ht="15.75" hidden="false" customHeight="true" outlineLevel="0" collapsed="false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customFormat="false" ht="15.75" hidden="false" customHeight="true" outlineLevel="0" collapsed="false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customFormat="false" ht="15.75" hidden="false" customHeight="true" outlineLevel="0" collapsed="false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customFormat="false" ht="15.75" hidden="false" customHeight="true" outlineLevel="0" collapsed="false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customFormat="false" ht="15.75" hidden="false" customHeight="true" outlineLevel="0" collapsed="false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customFormat="false" ht="15.75" hidden="false" customHeight="true" outlineLevel="0" collapsed="false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customFormat="false" ht="15.75" hidden="false" customHeight="true" outlineLevel="0" collapsed="false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customFormat="false" ht="15.75" hidden="false" customHeight="true" outlineLevel="0" collapsed="false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customFormat="false" ht="15.75" hidden="false" customHeight="true" outlineLevel="0" collapsed="false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customFormat="false" ht="15.75" hidden="false" customHeight="true" outlineLevel="0" collapsed="false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customFormat="false" ht="15.75" hidden="false" customHeight="true" outlineLevel="0" collapsed="false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customFormat="false" ht="15.75" hidden="false" customHeight="true" outlineLevel="0" collapsed="false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customFormat="false" ht="15.75" hidden="false" customHeight="true" outlineLevel="0" collapsed="false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customFormat="false" ht="15.75" hidden="false" customHeight="true" outlineLevel="0" collapsed="false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customFormat="false" ht="15.75" hidden="false" customHeight="true" outlineLevel="0" collapsed="false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customFormat="false" ht="15.75" hidden="false" customHeight="true" outlineLevel="0" collapsed="false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customFormat="false" ht="15.75" hidden="false" customHeight="true" outlineLevel="0" collapsed="false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customFormat="false" ht="15.75" hidden="false" customHeight="true" outlineLevel="0" collapsed="false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customFormat="false" ht="15.75" hidden="false" customHeight="true" outlineLevel="0" collapsed="false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customFormat="false" ht="15.75" hidden="false" customHeight="true" outlineLevel="0" collapsed="false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customFormat="false" ht="15.75" hidden="false" customHeight="true" outlineLevel="0" collapsed="false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customFormat="false" ht="15.75" hidden="false" customHeight="true" outlineLevel="0" collapsed="false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customFormat="false" ht="15.75" hidden="false" customHeight="true" outlineLevel="0" collapsed="false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customFormat="false" ht="15.75" hidden="false" customHeight="true" outlineLevel="0" collapsed="false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customFormat="false" ht="15.75" hidden="false" customHeight="true" outlineLevel="0" collapsed="false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customFormat="false" ht="15.75" hidden="false" customHeight="true" outlineLevel="0" collapsed="false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customFormat="false" ht="15.75" hidden="false" customHeight="true" outlineLevel="0" collapsed="false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customFormat="false" ht="15.75" hidden="false" customHeight="true" outlineLevel="0" collapsed="false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customFormat="false" ht="15.75" hidden="false" customHeight="true" outlineLevel="0" collapsed="false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customFormat="false" ht="15.75" hidden="false" customHeight="true" outlineLevel="0" collapsed="false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customFormat="false" ht="15.75" hidden="false" customHeight="true" outlineLevel="0" collapsed="false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customFormat="false" ht="15.75" hidden="false" customHeight="true" outlineLevel="0" collapsed="false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customFormat="false" ht="15.75" hidden="false" customHeight="true" outlineLevel="0" collapsed="false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customFormat="false" ht="15.75" hidden="false" customHeight="true" outlineLevel="0" collapsed="false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customFormat="false" ht="15.75" hidden="false" customHeight="true" outlineLevel="0" collapsed="false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customFormat="false" ht="15.75" hidden="false" customHeight="true" outlineLevel="0" collapsed="false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customFormat="false" ht="15.75" hidden="false" customHeight="true" outlineLevel="0" collapsed="false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customFormat="false" ht="15.75" hidden="false" customHeight="true" outlineLevel="0" collapsed="false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customFormat="false" ht="15.75" hidden="false" customHeight="true" outlineLevel="0" collapsed="false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customFormat="false" ht="15.75" hidden="false" customHeight="true" outlineLevel="0" collapsed="false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customFormat="false" ht="15.75" hidden="false" customHeight="true" outlineLevel="0" collapsed="false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customFormat="false" ht="15.75" hidden="false" customHeight="true" outlineLevel="0" collapsed="false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customFormat="false" ht="15.75" hidden="false" customHeight="true" outlineLevel="0" collapsed="false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customFormat="false" ht="15.75" hidden="false" customHeight="true" outlineLevel="0" collapsed="false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customFormat="false" ht="15.75" hidden="false" customHeight="true" outlineLevel="0" collapsed="false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customFormat="false" ht="15.75" hidden="false" customHeight="true" outlineLevel="0" collapsed="false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customFormat="false" ht="15.75" hidden="false" customHeight="true" outlineLevel="0" collapsed="false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customFormat="false" ht="15.75" hidden="false" customHeight="true" outlineLevel="0" collapsed="false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customFormat="false" ht="15.75" hidden="false" customHeight="true" outlineLevel="0" collapsed="false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customFormat="false" ht="15.75" hidden="false" customHeight="true" outlineLevel="0" collapsed="false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customFormat="false" ht="15.75" hidden="false" customHeight="true" outlineLevel="0" collapsed="false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customFormat="false" ht="15.75" hidden="false" customHeight="true" outlineLevel="0" collapsed="false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customFormat="false" ht="15.75" hidden="false" customHeight="true" outlineLevel="0" collapsed="false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customFormat="false" ht="15.75" hidden="false" customHeight="true" outlineLevel="0" collapsed="false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customFormat="false" ht="15.75" hidden="false" customHeight="true" outlineLevel="0" collapsed="false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customFormat="false" ht="15.75" hidden="false" customHeight="true" outlineLevel="0" collapsed="false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customFormat="false" ht="15.75" hidden="false" customHeight="true" outlineLevel="0" collapsed="false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customFormat="false" ht="15.75" hidden="false" customHeight="true" outlineLevel="0" collapsed="false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customFormat="false" ht="15.75" hidden="false" customHeight="true" outlineLevel="0" collapsed="false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customFormat="false" ht="15.75" hidden="false" customHeight="true" outlineLevel="0" collapsed="false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customFormat="false" ht="15.75" hidden="false" customHeight="true" outlineLevel="0" collapsed="false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customFormat="false" ht="15.75" hidden="false" customHeight="true" outlineLevel="0" collapsed="false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customFormat="false" ht="15.75" hidden="false" customHeight="true" outlineLevel="0" collapsed="false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customFormat="false" ht="15.75" hidden="false" customHeight="true" outlineLevel="0" collapsed="false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customFormat="false" ht="15.75" hidden="false" customHeight="true" outlineLevel="0" collapsed="false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customFormat="false" ht="15.75" hidden="false" customHeight="true" outlineLevel="0" collapsed="false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customFormat="false" ht="15.75" hidden="false" customHeight="true" outlineLevel="0" collapsed="false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customFormat="false" ht="15.75" hidden="false" customHeight="true" outlineLevel="0" collapsed="false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customFormat="false" ht="15.75" hidden="false" customHeight="true" outlineLevel="0" collapsed="false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customFormat="false" ht="15.75" hidden="false" customHeight="true" outlineLevel="0" collapsed="false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customFormat="false" ht="15.75" hidden="false" customHeight="true" outlineLevel="0" collapsed="false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customFormat="false" ht="15.75" hidden="false" customHeight="true" outlineLevel="0" collapsed="false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customFormat="false" ht="15.75" hidden="false" customHeight="true" outlineLevel="0" collapsed="false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customFormat="false" ht="15.75" hidden="false" customHeight="true" outlineLevel="0" collapsed="false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customFormat="false" ht="15.75" hidden="false" customHeight="true" outlineLevel="0" collapsed="false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customFormat="false" ht="15.75" hidden="false" customHeight="true" outlineLevel="0" collapsed="false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customFormat="false" ht="15.75" hidden="false" customHeight="true" outlineLevel="0" collapsed="false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customFormat="false" ht="15.75" hidden="false" customHeight="true" outlineLevel="0" collapsed="false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customFormat="false" ht="15.75" hidden="false" customHeight="true" outlineLevel="0" collapsed="false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customFormat="false" ht="15.75" hidden="false" customHeight="true" outlineLevel="0" collapsed="false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customFormat="false" ht="15.75" hidden="false" customHeight="true" outlineLevel="0" collapsed="false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customFormat="false" ht="15.75" hidden="false" customHeight="true" outlineLevel="0" collapsed="false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customFormat="false" ht="15.75" hidden="false" customHeight="true" outlineLevel="0" collapsed="false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customFormat="false" ht="15.75" hidden="false" customHeight="true" outlineLevel="0" collapsed="false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customFormat="false" ht="15.75" hidden="false" customHeight="true" outlineLevel="0" collapsed="false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customFormat="false" ht="15.75" hidden="false" customHeight="true" outlineLevel="0" collapsed="false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customFormat="false" ht="15.75" hidden="false" customHeight="true" outlineLevel="0" collapsed="false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customFormat="false" ht="15.75" hidden="false" customHeight="true" outlineLevel="0" collapsed="false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customFormat="false" ht="15.75" hidden="false" customHeight="true" outlineLevel="0" collapsed="false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customFormat="false" ht="15.75" hidden="false" customHeight="true" outlineLevel="0" collapsed="false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customFormat="false" ht="15.75" hidden="false" customHeight="true" outlineLevel="0" collapsed="false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customFormat="false" ht="15.75" hidden="false" customHeight="true" outlineLevel="0" collapsed="false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customFormat="false" ht="15.75" hidden="false" customHeight="true" outlineLevel="0" collapsed="false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customFormat="false" ht="15.75" hidden="false" customHeight="true" outlineLevel="0" collapsed="false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customFormat="false" ht="15.75" hidden="false" customHeight="true" outlineLevel="0" collapsed="false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customFormat="false" ht="15.75" hidden="false" customHeight="true" outlineLevel="0" collapsed="false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customFormat="false" ht="15.75" hidden="false" customHeight="true" outlineLevel="0" collapsed="false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customFormat="false" ht="15.75" hidden="false" customHeight="true" outlineLevel="0" collapsed="false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customFormat="false" ht="15.75" hidden="false" customHeight="true" outlineLevel="0" collapsed="false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customFormat="false" ht="15.75" hidden="false" customHeight="true" outlineLevel="0" collapsed="false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customFormat="false" ht="15.75" hidden="false" customHeight="true" outlineLevel="0" collapsed="false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customFormat="false" ht="15.75" hidden="false" customHeight="true" outlineLevel="0" collapsed="false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customFormat="false" ht="15.75" hidden="false" customHeight="true" outlineLevel="0" collapsed="false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customFormat="false" ht="15.75" hidden="false" customHeight="true" outlineLevel="0" collapsed="false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customFormat="false" ht="15.75" hidden="false" customHeight="true" outlineLevel="0" collapsed="false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customFormat="false" ht="15.75" hidden="false" customHeight="true" outlineLevel="0" collapsed="false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customFormat="false" ht="15.75" hidden="false" customHeight="true" outlineLevel="0" collapsed="false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customFormat="false" ht="15.75" hidden="false" customHeight="true" outlineLevel="0" collapsed="false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customFormat="false" ht="15.75" hidden="false" customHeight="true" outlineLevel="0" collapsed="false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customFormat="false" ht="15.75" hidden="false" customHeight="true" outlineLevel="0" collapsed="false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customFormat="false" ht="15.75" hidden="false" customHeight="true" outlineLevel="0" collapsed="false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customFormat="false" ht="15.75" hidden="false" customHeight="true" outlineLevel="0" collapsed="false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customFormat="false" ht="15.75" hidden="false" customHeight="true" outlineLevel="0" collapsed="false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customFormat="false" ht="15.75" hidden="false" customHeight="true" outlineLevel="0" collapsed="false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customFormat="false" ht="15.75" hidden="false" customHeight="true" outlineLevel="0" collapsed="false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customFormat="false" ht="15.75" hidden="false" customHeight="true" outlineLevel="0" collapsed="false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customFormat="false" ht="15.75" hidden="false" customHeight="true" outlineLevel="0" collapsed="false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customFormat="false" ht="15.75" hidden="false" customHeight="true" outlineLevel="0" collapsed="false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customFormat="false" ht="15.75" hidden="false" customHeight="true" outlineLevel="0" collapsed="false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customFormat="false" ht="15.75" hidden="false" customHeight="true" outlineLevel="0" collapsed="false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customFormat="false" ht="15.75" hidden="false" customHeight="true" outlineLevel="0" collapsed="false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customFormat="false" ht="15.75" hidden="false" customHeight="true" outlineLevel="0" collapsed="false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customFormat="false" ht="15.75" hidden="false" customHeight="true" outlineLevel="0" collapsed="false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customFormat="false" ht="15.75" hidden="false" customHeight="true" outlineLevel="0" collapsed="false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customFormat="false" ht="15.75" hidden="false" customHeight="true" outlineLevel="0" collapsed="false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customFormat="false" ht="15.75" hidden="false" customHeight="true" outlineLevel="0" collapsed="false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customFormat="false" ht="15.75" hidden="false" customHeight="true" outlineLevel="0" collapsed="false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customFormat="false" ht="15.75" hidden="false" customHeight="true" outlineLevel="0" collapsed="false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customFormat="false" ht="15.75" hidden="false" customHeight="true" outlineLevel="0" collapsed="false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customFormat="false" ht="15.75" hidden="false" customHeight="true" outlineLevel="0" collapsed="false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customFormat="false" ht="15.75" hidden="false" customHeight="true" outlineLevel="0" collapsed="false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customFormat="false" ht="15.75" hidden="false" customHeight="true" outlineLevel="0" collapsed="false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customFormat="false" ht="15.75" hidden="false" customHeight="true" outlineLevel="0" collapsed="false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customFormat="false" ht="15.75" hidden="false" customHeight="true" outlineLevel="0" collapsed="false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customFormat="false" ht="15.75" hidden="false" customHeight="true" outlineLevel="0" collapsed="false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customFormat="false" ht="15.75" hidden="false" customHeight="true" outlineLevel="0" collapsed="false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customFormat="false" ht="15.75" hidden="false" customHeight="true" outlineLevel="0" collapsed="false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customFormat="false" ht="15.75" hidden="false" customHeight="true" outlineLevel="0" collapsed="false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customFormat="false" ht="15.75" hidden="false" customHeight="true" outlineLevel="0" collapsed="false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customFormat="false" ht="15.75" hidden="false" customHeight="true" outlineLevel="0" collapsed="false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customFormat="false" ht="15.75" hidden="false" customHeight="true" outlineLevel="0" collapsed="false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customFormat="false" ht="15.75" hidden="false" customHeight="true" outlineLevel="0" collapsed="false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customFormat="false" ht="15.75" hidden="false" customHeight="true" outlineLevel="0" collapsed="false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customFormat="false" ht="15.75" hidden="false" customHeight="true" outlineLevel="0" collapsed="false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customFormat="false" ht="15.75" hidden="false" customHeight="true" outlineLevel="0" collapsed="false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customFormat="false" ht="15.75" hidden="false" customHeight="true" outlineLevel="0" collapsed="false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customFormat="false" ht="15.75" hidden="false" customHeight="true" outlineLevel="0" collapsed="false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customFormat="false" ht="15.75" hidden="false" customHeight="true" outlineLevel="0" collapsed="false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customFormat="false" ht="15.75" hidden="false" customHeight="true" outlineLevel="0" collapsed="false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customFormat="false" ht="15.75" hidden="false" customHeight="true" outlineLevel="0" collapsed="false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customFormat="false" ht="15.75" hidden="false" customHeight="true" outlineLevel="0" collapsed="false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customFormat="false" ht="15.75" hidden="false" customHeight="true" outlineLevel="0" collapsed="false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customFormat="false" ht="15.75" hidden="false" customHeight="true" outlineLevel="0" collapsed="false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customFormat="false" ht="15.75" hidden="false" customHeight="true" outlineLevel="0" collapsed="false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customFormat="false" ht="15.75" hidden="false" customHeight="true" outlineLevel="0" collapsed="false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customFormat="false" ht="15.75" hidden="false" customHeight="true" outlineLevel="0" collapsed="false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customFormat="false" ht="15.75" hidden="false" customHeight="true" outlineLevel="0" collapsed="false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customFormat="false" ht="15.75" hidden="false" customHeight="true" outlineLevel="0" collapsed="false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customFormat="false" ht="15.75" hidden="false" customHeight="true" outlineLevel="0" collapsed="false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customFormat="false" ht="15.75" hidden="false" customHeight="true" outlineLevel="0" collapsed="false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customFormat="false" ht="15.75" hidden="false" customHeight="true" outlineLevel="0" collapsed="false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customFormat="false" ht="15.75" hidden="false" customHeight="true" outlineLevel="0" collapsed="false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customFormat="false" ht="15.75" hidden="false" customHeight="true" outlineLevel="0" collapsed="false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customFormat="false" ht="15.75" hidden="false" customHeight="true" outlineLevel="0" collapsed="false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customFormat="false" ht="15.75" hidden="false" customHeight="true" outlineLevel="0" collapsed="false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customFormat="false" ht="15.75" hidden="false" customHeight="true" outlineLevel="0" collapsed="false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customFormat="false" ht="15.75" hidden="false" customHeight="true" outlineLevel="0" collapsed="false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customFormat="false" ht="15.75" hidden="false" customHeight="true" outlineLevel="0" collapsed="false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customFormat="false" ht="15.75" hidden="false" customHeight="true" outlineLevel="0" collapsed="false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customFormat="false" ht="15.75" hidden="false" customHeight="true" outlineLevel="0" collapsed="false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customFormat="false" ht="15.75" hidden="false" customHeight="true" outlineLevel="0" collapsed="false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customFormat="false" ht="15.75" hidden="false" customHeight="true" outlineLevel="0" collapsed="false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customFormat="false" ht="15.75" hidden="false" customHeight="true" outlineLevel="0" collapsed="false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customFormat="false" ht="15.75" hidden="false" customHeight="true" outlineLevel="0" collapsed="false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customFormat="false" ht="15.75" hidden="false" customHeight="true" outlineLevel="0" collapsed="false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customFormat="false" ht="15.75" hidden="false" customHeight="true" outlineLevel="0" collapsed="false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customFormat="false" ht="15.75" hidden="false" customHeight="true" outlineLevel="0" collapsed="false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customFormat="false" ht="15.75" hidden="false" customHeight="true" outlineLevel="0" collapsed="false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customFormat="false" ht="15.75" hidden="false" customHeight="true" outlineLevel="0" collapsed="false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customFormat="false" ht="15.75" hidden="false" customHeight="true" outlineLevel="0" collapsed="false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customFormat="false" ht="15.75" hidden="false" customHeight="true" outlineLevel="0" collapsed="false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customFormat="false" ht="15.75" hidden="false" customHeight="true" outlineLevel="0" collapsed="false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customFormat="false" ht="15.75" hidden="false" customHeight="true" outlineLevel="0" collapsed="false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customFormat="false" ht="15.75" hidden="false" customHeight="true" outlineLevel="0" collapsed="false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customFormat="false" ht="15.75" hidden="false" customHeight="true" outlineLevel="0" collapsed="false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customFormat="false" ht="15.75" hidden="false" customHeight="true" outlineLevel="0" collapsed="false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customFormat="false" ht="15.75" hidden="false" customHeight="true" outlineLevel="0" collapsed="false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customFormat="false" ht="15.75" hidden="false" customHeight="true" outlineLevel="0" collapsed="false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customFormat="false" ht="15.75" hidden="false" customHeight="true" outlineLevel="0" collapsed="false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customFormat="false" ht="15.75" hidden="false" customHeight="true" outlineLevel="0" collapsed="false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customFormat="false" ht="15.75" hidden="false" customHeight="true" outlineLevel="0" collapsed="false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customFormat="false" ht="15.75" hidden="false" customHeight="true" outlineLevel="0" collapsed="false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customFormat="false" ht="15.75" hidden="false" customHeight="true" outlineLevel="0" collapsed="false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customFormat="false" ht="15.75" hidden="false" customHeight="true" outlineLevel="0" collapsed="false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customFormat="false" ht="15.75" hidden="false" customHeight="true" outlineLevel="0" collapsed="false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customFormat="false" ht="15.75" hidden="false" customHeight="true" outlineLevel="0" collapsed="false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customFormat="false" ht="15.75" hidden="false" customHeight="true" outlineLevel="0" collapsed="false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customFormat="false" ht="15.75" hidden="false" customHeight="true" outlineLevel="0" collapsed="false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customFormat="false" ht="15.75" hidden="false" customHeight="true" outlineLevel="0" collapsed="false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customFormat="false" ht="15.75" hidden="false" customHeight="true" outlineLevel="0" collapsed="false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customFormat="false" ht="15.75" hidden="false" customHeight="true" outlineLevel="0" collapsed="false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customFormat="false" ht="15.75" hidden="false" customHeight="true" outlineLevel="0" collapsed="false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customFormat="false" ht="15.75" hidden="false" customHeight="true" outlineLevel="0" collapsed="false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customFormat="false" ht="15.75" hidden="false" customHeight="true" outlineLevel="0" collapsed="false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customFormat="false" ht="15.75" hidden="false" customHeight="true" outlineLevel="0" collapsed="false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customFormat="false" ht="15.75" hidden="false" customHeight="true" outlineLevel="0" collapsed="false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customFormat="false" ht="15.75" hidden="false" customHeight="true" outlineLevel="0" collapsed="false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customFormat="false" ht="15.75" hidden="false" customHeight="true" outlineLevel="0" collapsed="false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customFormat="false" ht="15.75" hidden="false" customHeight="true" outlineLevel="0" collapsed="false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customFormat="false" ht="15.75" hidden="false" customHeight="true" outlineLevel="0" collapsed="false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customFormat="false" ht="15.75" hidden="false" customHeight="true" outlineLevel="0" collapsed="false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customFormat="false" ht="15.75" hidden="false" customHeight="true" outlineLevel="0" collapsed="false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customFormat="false" ht="15.75" hidden="false" customHeight="true" outlineLevel="0" collapsed="false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customFormat="false" ht="15.75" hidden="false" customHeight="true" outlineLevel="0" collapsed="false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customFormat="false" ht="15.75" hidden="false" customHeight="true" outlineLevel="0" collapsed="false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customFormat="false" ht="15.75" hidden="false" customHeight="true" outlineLevel="0" collapsed="false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customFormat="false" ht="15.75" hidden="false" customHeight="true" outlineLevel="0" collapsed="false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customFormat="false" ht="15.75" hidden="false" customHeight="true" outlineLevel="0" collapsed="false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customFormat="false" ht="15.75" hidden="false" customHeight="true" outlineLevel="0" collapsed="false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customFormat="false" ht="15.75" hidden="false" customHeight="true" outlineLevel="0" collapsed="false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customFormat="false" ht="15.75" hidden="false" customHeight="true" outlineLevel="0" collapsed="false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customFormat="false" ht="15.75" hidden="false" customHeight="true" outlineLevel="0" collapsed="false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customFormat="false" ht="15.75" hidden="false" customHeight="true" outlineLevel="0" collapsed="false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customFormat="false" ht="15.75" hidden="false" customHeight="true" outlineLevel="0" collapsed="false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customFormat="false" ht="15.75" hidden="false" customHeight="true" outlineLevel="0" collapsed="false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customFormat="false" ht="15.75" hidden="false" customHeight="true" outlineLevel="0" collapsed="false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customFormat="false" ht="15.75" hidden="false" customHeight="true" outlineLevel="0" collapsed="false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customFormat="false" ht="15.75" hidden="false" customHeight="true" outlineLevel="0" collapsed="false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customFormat="false" ht="15.75" hidden="false" customHeight="true" outlineLevel="0" collapsed="false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customFormat="false" ht="15.75" hidden="false" customHeight="true" outlineLevel="0" collapsed="false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customFormat="false" ht="15.75" hidden="false" customHeight="true" outlineLevel="0" collapsed="false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customFormat="false" ht="15.75" hidden="false" customHeight="true" outlineLevel="0" collapsed="false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customFormat="false" ht="15.75" hidden="false" customHeight="true" outlineLevel="0" collapsed="false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customFormat="false" ht="15.75" hidden="false" customHeight="true" outlineLevel="0" collapsed="false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customFormat="false" ht="15.75" hidden="false" customHeight="true" outlineLevel="0" collapsed="false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customFormat="false" ht="15.75" hidden="false" customHeight="true" outlineLevel="0" collapsed="false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customFormat="false" ht="15.75" hidden="false" customHeight="true" outlineLevel="0" collapsed="false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customFormat="false" ht="15.75" hidden="false" customHeight="true" outlineLevel="0" collapsed="false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customFormat="false" ht="15.75" hidden="false" customHeight="true" outlineLevel="0" collapsed="false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customFormat="false" ht="15.75" hidden="false" customHeight="true" outlineLevel="0" collapsed="false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customFormat="false" ht="15.75" hidden="false" customHeight="true" outlineLevel="0" collapsed="false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customFormat="false" ht="15.75" hidden="false" customHeight="true" outlineLevel="0" collapsed="false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customFormat="false" ht="15.75" hidden="false" customHeight="true" outlineLevel="0" collapsed="false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customFormat="false" ht="15.75" hidden="false" customHeight="true" outlineLevel="0" collapsed="false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customFormat="false" ht="15.75" hidden="false" customHeight="true" outlineLevel="0" collapsed="false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customFormat="false" ht="15.75" hidden="false" customHeight="true" outlineLevel="0" collapsed="false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customFormat="false" ht="15.75" hidden="false" customHeight="true" outlineLevel="0" collapsed="false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customFormat="false" ht="15.75" hidden="false" customHeight="true" outlineLevel="0" collapsed="false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customFormat="false" ht="15.75" hidden="false" customHeight="true" outlineLevel="0" collapsed="false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customFormat="false" ht="15.75" hidden="false" customHeight="true" outlineLevel="0" collapsed="false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customFormat="false" ht="15.75" hidden="false" customHeight="true" outlineLevel="0" collapsed="false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customFormat="false" ht="15.75" hidden="false" customHeight="true" outlineLevel="0" collapsed="false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customFormat="false" ht="15.75" hidden="false" customHeight="true" outlineLevel="0" collapsed="false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customFormat="false" ht="15.75" hidden="false" customHeight="true" outlineLevel="0" collapsed="false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customFormat="false" ht="15.75" hidden="false" customHeight="true" outlineLevel="0" collapsed="false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customFormat="false" ht="15.75" hidden="false" customHeight="true" outlineLevel="0" collapsed="false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customFormat="false" ht="15.75" hidden="false" customHeight="true" outlineLevel="0" collapsed="false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customFormat="false" ht="15.75" hidden="false" customHeight="true" outlineLevel="0" collapsed="false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customFormat="false" ht="15.75" hidden="false" customHeight="true" outlineLevel="0" collapsed="false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customFormat="false" ht="15.75" hidden="false" customHeight="true" outlineLevel="0" collapsed="false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customFormat="false" ht="15.75" hidden="false" customHeight="true" outlineLevel="0" collapsed="false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customFormat="false" ht="15.75" hidden="false" customHeight="true" outlineLevel="0" collapsed="false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customFormat="false" ht="15.75" hidden="false" customHeight="true" outlineLevel="0" collapsed="false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customFormat="false" ht="15.75" hidden="false" customHeight="true" outlineLevel="0" collapsed="false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customFormat="false" ht="15.75" hidden="false" customHeight="true" outlineLevel="0" collapsed="false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customFormat="false" ht="15.75" hidden="false" customHeight="true" outlineLevel="0" collapsed="false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customFormat="false" ht="15.75" hidden="false" customHeight="true" outlineLevel="0" collapsed="false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customFormat="false" ht="15.75" hidden="false" customHeight="true" outlineLevel="0" collapsed="false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customFormat="false" ht="15.75" hidden="false" customHeight="true" outlineLevel="0" collapsed="false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customFormat="false" ht="15.75" hidden="false" customHeight="true" outlineLevel="0" collapsed="false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customFormat="false" ht="15.75" hidden="false" customHeight="true" outlineLevel="0" collapsed="false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customFormat="false" ht="15.75" hidden="false" customHeight="true" outlineLevel="0" collapsed="false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customFormat="false" ht="15.75" hidden="false" customHeight="true" outlineLevel="0" collapsed="false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customFormat="false" ht="15.75" hidden="false" customHeight="true" outlineLevel="0" collapsed="false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customFormat="false" ht="15.75" hidden="false" customHeight="true" outlineLevel="0" collapsed="false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customFormat="false" ht="15.75" hidden="false" customHeight="true" outlineLevel="0" collapsed="false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customFormat="false" ht="15.75" hidden="false" customHeight="true" outlineLevel="0" collapsed="false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customFormat="false" ht="15.75" hidden="false" customHeight="true" outlineLevel="0" collapsed="false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customFormat="false" ht="15.75" hidden="false" customHeight="true" outlineLevel="0" collapsed="false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customFormat="false" ht="15.75" hidden="false" customHeight="true" outlineLevel="0" collapsed="false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customFormat="false" ht="15.75" hidden="false" customHeight="true" outlineLevel="0" collapsed="false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customFormat="false" ht="15.75" hidden="false" customHeight="true" outlineLevel="0" collapsed="false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customFormat="false" ht="15.75" hidden="false" customHeight="true" outlineLevel="0" collapsed="false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customFormat="false" ht="15.75" hidden="false" customHeight="true" outlineLevel="0" collapsed="false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customFormat="false" ht="15.75" hidden="false" customHeight="true" outlineLevel="0" collapsed="false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customFormat="false" ht="15.75" hidden="false" customHeight="true" outlineLevel="0" collapsed="false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customFormat="false" ht="15.75" hidden="false" customHeight="true" outlineLevel="0" collapsed="false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customFormat="false" ht="15.75" hidden="false" customHeight="true" outlineLevel="0" collapsed="false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customFormat="false" ht="15.75" hidden="false" customHeight="true" outlineLevel="0" collapsed="false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customFormat="false" ht="15.75" hidden="false" customHeight="true" outlineLevel="0" collapsed="false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customFormat="false" ht="15.75" hidden="false" customHeight="true" outlineLevel="0" collapsed="false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customFormat="false" ht="15.75" hidden="false" customHeight="true" outlineLevel="0" collapsed="false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customFormat="false" ht="15.75" hidden="false" customHeight="true" outlineLevel="0" collapsed="false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customFormat="false" ht="15.75" hidden="false" customHeight="true" outlineLevel="0" collapsed="false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customFormat="false" ht="15.75" hidden="false" customHeight="true" outlineLevel="0" collapsed="false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customFormat="false" ht="15.75" hidden="false" customHeight="true" outlineLevel="0" collapsed="false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customFormat="false" ht="15.75" hidden="false" customHeight="true" outlineLevel="0" collapsed="false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customFormat="false" ht="15.75" hidden="false" customHeight="true" outlineLevel="0" collapsed="false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customFormat="false" ht="15.75" hidden="false" customHeight="true" outlineLevel="0" collapsed="false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customFormat="false" ht="15.75" hidden="false" customHeight="true" outlineLevel="0" collapsed="false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customFormat="false" ht="15.75" hidden="false" customHeight="true" outlineLevel="0" collapsed="false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customFormat="false" ht="15.75" hidden="false" customHeight="true" outlineLevel="0" collapsed="false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customFormat="false" ht="15.75" hidden="false" customHeight="true" outlineLevel="0" collapsed="false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customFormat="false" ht="15.75" hidden="false" customHeight="true" outlineLevel="0" collapsed="false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customFormat="false" ht="15.75" hidden="false" customHeight="true" outlineLevel="0" collapsed="false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customFormat="false" ht="15.75" hidden="false" customHeight="true" outlineLevel="0" collapsed="false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customFormat="false" ht="15.75" hidden="false" customHeight="true" outlineLevel="0" collapsed="false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customFormat="false" ht="15.75" hidden="false" customHeight="true" outlineLevel="0" collapsed="false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customFormat="false" ht="15.75" hidden="false" customHeight="true" outlineLevel="0" collapsed="false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customFormat="false" ht="15.75" hidden="false" customHeight="true" outlineLevel="0" collapsed="false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customFormat="false" ht="15.75" hidden="false" customHeight="true" outlineLevel="0" collapsed="false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customFormat="false" ht="15.75" hidden="false" customHeight="true" outlineLevel="0" collapsed="false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customFormat="false" ht="15.75" hidden="false" customHeight="true" outlineLevel="0" collapsed="false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customFormat="false" ht="15.75" hidden="false" customHeight="true" outlineLevel="0" collapsed="false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customFormat="false" ht="15.75" hidden="false" customHeight="true" outlineLevel="0" collapsed="false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customFormat="false" ht="15.75" hidden="false" customHeight="true" outlineLevel="0" collapsed="false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customFormat="false" ht="15.75" hidden="false" customHeight="true" outlineLevel="0" collapsed="false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customFormat="false" ht="15.75" hidden="false" customHeight="true" outlineLevel="0" collapsed="false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customFormat="false" ht="15.75" hidden="false" customHeight="true" outlineLevel="0" collapsed="false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customFormat="false" ht="15.75" hidden="false" customHeight="true" outlineLevel="0" collapsed="false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customFormat="false" ht="15.75" hidden="false" customHeight="true" outlineLevel="0" collapsed="false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customFormat="false" ht="15.75" hidden="false" customHeight="true" outlineLevel="0" collapsed="false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customFormat="false" ht="15.75" hidden="false" customHeight="true" outlineLevel="0" collapsed="false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customFormat="false" ht="15.75" hidden="false" customHeight="true" outlineLevel="0" collapsed="false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customFormat="false" ht="15.75" hidden="false" customHeight="true" outlineLevel="0" collapsed="false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customFormat="false" ht="15.75" hidden="false" customHeight="true" outlineLevel="0" collapsed="false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customFormat="false" ht="15.75" hidden="false" customHeight="true" outlineLevel="0" collapsed="false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customFormat="false" ht="15.75" hidden="false" customHeight="true" outlineLevel="0" collapsed="false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customFormat="false" ht="15.75" hidden="false" customHeight="true" outlineLevel="0" collapsed="false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customFormat="false" ht="15.75" hidden="false" customHeight="true" outlineLevel="0" collapsed="false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customFormat="false" ht="15.75" hidden="false" customHeight="true" outlineLevel="0" collapsed="false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customFormat="false" ht="15.75" hidden="false" customHeight="true" outlineLevel="0" collapsed="false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customFormat="false" ht="15.75" hidden="false" customHeight="true" outlineLevel="0" collapsed="false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customFormat="false" ht="15.75" hidden="false" customHeight="true" outlineLevel="0" collapsed="false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customFormat="false" ht="15.75" hidden="false" customHeight="true" outlineLevel="0" collapsed="false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customFormat="false" ht="15.75" hidden="false" customHeight="true" outlineLevel="0" collapsed="false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customFormat="false" ht="15.75" hidden="false" customHeight="true" outlineLevel="0" collapsed="false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customFormat="false" ht="15.75" hidden="false" customHeight="true" outlineLevel="0" collapsed="false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customFormat="false" ht="15.75" hidden="false" customHeight="true" outlineLevel="0" collapsed="false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customFormat="false" ht="15.75" hidden="false" customHeight="true" outlineLevel="0" collapsed="false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customFormat="false" ht="15.75" hidden="false" customHeight="true" outlineLevel="0" collapsed="false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customFormat="false" ht="15.75" hidden="false" customHeight="true" outlineLevel="0" collapsed="false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customFormat="false" ht="15.75" hidden="false" customHeight="true" outlineLevel="0" collapsed="false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customFormat="false" ht="15.75" hidden="false" customHeight="true" outlineLevel="0" collapsed="false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customFormat="false" ht="15.75" hidden="false" customHeight="true" outlineLevel="0" collapsed="false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customFormat="false" ht="15.75" hidden="false" customHeight="true" outlineLevel="0" collapsed="false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customFormat="false" ht="15.75" hidden="false" customHeight="true" outlineLevel="0" collapsed="false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customFormat="false" ht="15.75" hidden="false" customHeight="true" outlineLevel="0" collapsed="false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customFormat="false" ht="15.75" hidden="false" customHeight="true" outlineLevel="0" collapsed="false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customFormat="false" ht="15.75" hidden="false" customHeight="true" outlineLevel="0" collapsed="false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customFormat="false" ht="15.75" hidden="false" customHeight="true" outlineLevel="0" collapsed="false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customFormat="false" ht="15.75" hidden="false" customHeight="true" outlineLevel="0" collapsed="false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customFormat="false" ht="15.75" hidden="false" customHeight="true" outlineLevel="0" collapsed="false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customFormat="false" ht="15.75" hidden="false" customHeight="true" outlineLevel="0" collapsed="false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customFormat="false" ht="15.75" hidden="false" customHeight="true" outlineLevel="0" collapsed="false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customFormat="false" ht="15.75" hidden="false" customHeight="true" outlineLevel="0" collapsed="false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customFormat="false" ht="15.75" hidden="false" customHeight="true" outlineLevel="0" collapsed="false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customFormat="false" ht="15.75" hidden="false" customHeight="true" outlineLevel="0" collapsed="false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customFormat="false" ht="15.75" hidden="false" customHeight="true" outlineLevel="0" collapsed="false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customFormat="false" ht="15.75" hidden="false" customHeight="true" outlineLevel="0" collapsed="false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customFormat="false" ht="15.75" hidden="false" customHeight="true" outlineLevel="0" collapsed="false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customFormat="false" ht="15.75" hidden="false" customHeight="true" outlineLevel="0" collapsed="false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customFormat="false" ht="15.75" hidden="false" customHeight="true" outlineLevel="0" collapsed="false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customFormat="false" ht="15.75" hidden="false" customHeight="true" outlineLevel="0" collapsed="false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customFormat="false" ht="15.75" hidden="false" customHeight="true" outlineLevel="0" collapsed="false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customFormat="false" ht="15.75" hidden="false" customHeight="true" outlineLevel="0" collapsed="false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customFormat="false" ht="15.75" hidden="false" customHeight="true" outlineLevel="0" collapsed="false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customFormat="false" ht="15.75" hidden="false" customHeight="true" outlineLevel="0" collapsed="false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customFormat="false" ht="15.75" hidden="false" customHeight="true" outlineLevel="0" collapsed="false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customFormat="false" ht="15.75" hidden="false" customHeight="true" outlineLevel="0" collapsed="false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customFormat="false" ht="15.75" hidden="false" customHeight="true" outlineLevel="0" collapsed="false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customFormat="false" ht="15.75" hidden="false" customHeight="true" outlineLevel="0" collapsed="false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customFormat="false" ht="15.75" hidden="false" customHeight="true" outlineLevel="0" collapsed="false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customFormat="false" ht="15.75" hidden="false" customHeight="true" outlineLevel="0" collapsed="false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customFormat="false" ht="15.75" hidden="false" customHeight="true" outlineLevel="0" collapsed="false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customFormat="false" ht="15.75" hidden="false" customHeight="true" outlineLevel="0" collapsed="false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customFormat="false" ht="15.75" hidden="false" customHeight="true" outlineLevel="0" collapsed="false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customFormat="false" ht="15.75" hidden="false" customHeight="true" outlineLevel="0" collapsed="false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customFormat="false" ht="15.75" hidden="false" customHeight="true" outlineLevel="0" collapsed="false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customFormat="false" ht="15.75" hidden="false" customHeight="true" outlineLevel="0" collapsed="false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customFormat="false" ht="15.75" hidden="false" customHeight="true" outlineLevel="0" collapsed="false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customFormat="false" ht="15.75" hidden="false" customHeight="true" outlineLevel="0" collapsed="false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customFormat="false" ht="15.75" hidden="false" customHeight="true" outlineLevel="0" collapsed="false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customFormat="false" ht="15.75" hidden="false" customHeight="true" outlineLevel="0" collapsed="false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customFormat="false" ht="15.75" hidden="false" customHeight="true" outlineLevel="0" collapsed="false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customFormat="false" ht="15.75" hidden="false" customHeight="true" outlineLevel="0" collapsed="false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customFormat="false" ht="15.75" hidden="false" customHeight="true" outlineLevel="0" collapsed="false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customFormat="false" ht="15.75" hidden="false" customHeight="true" outlineLevel="0" collapsed="false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customFormat="false" ht="15.75" hidden="false" customHeight="true" outlineLevel="0" collapsed="false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customFormat="false" ht="15.75" hidden="false" customHeight="true" outlineLevel="0" collapsed="false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customFormat="false" ht="15.75" hidden="false" customHeight="true" outlineLevel="0" collapsed="false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customFormat="false" ht="15.75" hidden="false" customHeight="true" outlineLevel="0" collapsed="false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customFormat="false" ht="15.75" hidden="false" customHeight="true" outlineLevel="0" collapsed="false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customFormat="false" ht="15.75" hidden="false" customHeight="true" outlineLevel="0" collapsed="false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customFormat="false" ht="15.75" hidden="false" customHeight="true" outlineLevel="0" collapsed="false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customFormat="false" ht="15.75" hidden="false" customHeight="true" outlineLevel="0" collapsed="false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customFormat="false" ht="15.75" hidden="false" customHeight="true" outlineLevel="0" collapsed="false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customFormat="false" ht="15.75" hidden="false" customHeight="true" outlineLevel="0" collapsed="false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customFormat="false" ht="15.75" hidden="false" customHeight="true" outlineLevel="0" collapsed="false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customFormat="false" ht="15.75" hidden="false" customHeight="true" outlineLevel="0" collapsed="false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customFormat="false" ht="15.75" hidden="false" customHeight="true" outlineLevel="0" collapsed="false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customFormat="false" ht="15.75" hidden="false" customHeight="true" outlineLevel="0" collapsed="false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customFormat="false" ht="15.75" hidden="false" customHeight="true" outlineLevel="0" collapsed="false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customFormat="false" ht="15.75" hidden="false" customHeight="true" outlineLevel="0" collapsed="false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customFormat="false" ht="15.75" hidden="false" customHeight="true" outlineLevel="0" collapsed="false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customFormat="false" ht="15.75" hidden="false" customHeight="true" outlineLevel="0" collapsed="false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customFormat="false" ht="15.75" hidden="false" customHeight="true" outlineLevel="0" collapsed="false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customFormat="false" ht="15.75" hidden="false" customHeight="true" outlineLevel="0" collapsed="false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customFormat="false" ht="15.75" hidden="false" customHeight="true" outlineLevel="0" collapsed="false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customFormat="false" ht="15.75" hidden="false" customHeight="true" outlineLevel="0" collapsed="false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customFormat="false" ht="15.75" hidden="false" customHeight="true" outlineLevel="0" collapsed="false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customFormat="false" ht="15.75" hidden="false" customHeight="true" outlineLevel="0" collapsed="false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customFormat="false" ht="15.75" hidden="false" customHeight="true" outlineLevel="0" collapsed="false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customFormat="false" ht="15.75" hidden="false" customHeight="true" outlineLevel="0" collapsed="false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customFormat="false" ht="15.75" hidden="false" customHeight="true" outlineLevel="0" collapsed="false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customFormat="false" ht="15.75" hidden="false" customHeight="true" outlineLevel="0" collapsed="false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customFormat="false" ht="15.75" hidden="false" customHeight="true" outlineLevel="0" collapsed="false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customFormat="false" ht="15.75" hidden="false" customHeight="true" outlineLevel="0" collapsed="false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customFormat="false" ht="15.75" hidden="false" customHeight="true" outlineLevel="0" collapsed="false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customFormat="false" ht="15.75" hidden="false" customHeight="true" outlineLevel="0" collapsed="false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customFormat="false" ht="15.75" hidden="false" customHeight="true" outlineLevel="0" collapsed="false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customFormat="false" ht="15.75" hidden="false" customHeight="true" outlineLevel="0" collapsed="false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customFormat="false" ht="15.75" hidden="false" customHeight="true" outlineLevel="0" collapsed="false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customFormat="false" ht="15.75" hidden="false" customHeight="true" outlineLevel="0" collapsed="false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customFormat="false" ht="15.75" hidden="false" customHeight="true" outlineLevel="0" collapsed="false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customFormat="false" ht="15.75" hidden="false" customHeight="true" outlineLevel="0" collapsed="false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customFormat="false" ht="15.75" hidden="false" customHeight="true" outlineLevel="0" collapsed="false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customFormat="false" ht="15.75" hidden="false" customHeight="true" outlineLevel="0" collapsed="false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customFormat="false" ht="15.75" hidden="false" customHeight="true" outlineLevel="0" collapsed="false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customFormat="false" ht="15.75" hidden="false" customHeight="true" outlineLevel="0" collapsed="false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customFormat="false" ht="15.75" hidden="false" customHeight="true" outlineLevel="0" collapsed="false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customFormat="false" ht="15.75" hidden="false" customHeight="true" outlineLevel="0" collapsed="false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customFormat="false" ht="15.75" hidden="false" customHeight="true" outlineLevel="0" collapsed="false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customFormat="false" ht="15.75" hidden="false" customHeight="true" outlineLevel="0" collapsed="false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customFormat="false" ht="15.75" hidden="false" customHeight="true" outlineLevel="0" collapsed="false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customFormat="false" ht="15.75" hidden="false" customHeight="true" outlineLevel="0" collapsed="false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customFormat="false" ht="15.75" hidden="false" customHeight="true" outlineLevel="0" collapsed="false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customFormat="false" ht="15.75" hidden="false" customHeight="true" outlineLevel="0" collapsed="false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customFormat="false" ht="15.75" hidden="false" customHeight="true" outlineLevel="0" collapsed="false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customFormat="false" ht="15.75" hidden="false" customHeight="true" outlineLevel="0" collapsed="false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customFormat="false" ht="15.75" hidden="false" customHeight="true" outlineLevel="0" collapsed="false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customFormat="false" ht="15.75" hidden="false" customHeight="true" outlineLevel="0" collapsed="false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customFormat="false" ht="15.75" hidden="false" customHeight="true" outlineLevel="0" collapsed="false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customFormat="false" ht="15.75" hidden="false" customHeight="true" outlineLevel="0" collapsed="false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customFormat="false" ht="15.75" hidden="false" customHeight="true" outlineLevel="0" collapsed="false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customFormat="false" ht="15.75" hidden="false" customHeight="true" outlineLevel="0" collapsed="false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customFormat="false" ht="15.75" hidden="false" customHeight="true" outlineLevel="0" collapsed="false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customFormat="false" ht="15.75" hidden="false" customHeight="true" outlineLevel="0" collapsed="false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customFormat="false" ht="15.75" hidden="false" customHeight="true" outlineLevel="0" collapsed="false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customFormat="false" ht="15.75" hidden="false" customHeight="true" outlineLevel="0" collapsed="false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customFormat="false" ht="15.75" hidden="false" customHeight="true" outlineLevel="0" collapsed="false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customFormat="false" ht="15.75" hidden="false" customHeight="true" outlineLevel="0" collapsed="false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customFormat="false" ht="15.75" hidden="false" customHeight="true" outlineLevel="0" collapsed="false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customFormat="false" ht="15.75" hidden="false" customHeight="true" outlineLevel="0" collapsed="false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customFormat="false" ht="15.75" hidden="false" customHeight="true" outlineLevel="0" collapsed="false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customFormat="false" ht="15.75" hidden="false" customHeight="true" outlineLevel="0" collapsed="false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customFormat="false" ht="15.75" hidden="false" customHeight="true" outlineLevel="0" collapsed="false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customFormat="false" ht="15.75" hidden="false" customHeight="true" outlineLevel="0" collapsed="false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customFormat="false" ht="15.75" hidden="false" customHeight="true" outlineLevel="0" collapsed="false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customFormat="false" ht="15.75" hidden="false" customHeight="true" outlineLevel="0" collapsed="false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customFormat="false" ht="15.75" hidden="false" customHeight="true" outlineLevel="0" collapsed="false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customFormat="false" ht="15.75" hidden="false" customHeight="true" outlineLevel="0" collapsed="false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  <row r="801" customFormat="false" ht="15.75" hidden="false" customHeight="true" outlineLevel="0" collapsed="false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</row>
    <row r="802" customFormat="false" ht="15.75" hidden="false" customHeight="true" outlineLevel="0" collapsed="false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</row>
    <row r="803" customFormat="false" ht="15.75" hidden="false" customHeight="true" outlineLevel="0" collapsed="false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</row>
    <row r="804" customFormat="false" ht="15.75" hidden="false" customHeight="true" outlineLevel="0" collapsed="false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</row>
    <row r="805" customFormat="false" ht="15.75" hidden="false" customHeight="true" outlineLevel="0" collapsed="false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</row>
    <row r="806" customFormat="false" ht="15.75" hidden="false" customHeight="true" outlineLevel="0" collapsed="false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</row>
    <row r="807" customFormat="false" ht="15.75" hidden="false" customHeight="true" outlineLevel="0" collapsed="false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</row>
    <row r="808" customFormat="false" ht="15.75" hidden="false" customHeight="true" outlineLevel="0" collapsed="false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</row>
    <row r="809" customFormat="false" ht="15.75" hidden="false" customHeight="true" outlineLevel="0" collapsed="false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</row>
    <row r="810" customFormat="false" ht="15.75" hidden="false" customHeight="true" outlineLevel="0" collapsed="false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</row>
    <row r="811" customFormat="false" ht="15.75" hidden="false" customHeight="true" outlineLevel="0" collapsed="false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</row>
    <row r="812" customFormat="false" ht="15.75" hidden="false" customHeight="true" outlineLevel="0" collapsed="false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</row>
    <row r="813" customFormat="false" ht="15.75" hidden="false" customHeight="true" outlineLevel="0" collapsed="false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</row>
    <row r="814" customFormat="false" ht="15.75" hidden="false" customHeight="true" outlineLevel="0" collapsed="false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</row>
    <row r="815" customFormat="false" ht="15.75" hidden="false" customHeight="true" outlineLevel="0" collapsed="false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</row>
    <row r="816" customFormat="false" ht="15.75" hidden="false" customHeight="true" outlineLevel="0" collapsed="false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</row>
    <row r="817" customFormat="false" ht="15.75" hidden="false" customHeight="true" outlineLevel="0" collapsed="false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</row>
    <row r="818" customFormat="false" ht="15.75" hidden="false" customHeight="true" outlineLevel="0" collapsed="false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</row>
    <row r="819" customFormat="false" ht="15.75" hidden="false" customHeight="true" outlineLevel="0" collapsed="false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</row>
    <row r="820" customFormat="false" ht="15.75" hidden="false" customHeight="true" outlineLevel="0" collapsed="false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</row>
    <row r="821" customFormat="false" ht="15.75" hidden="false" customHeight="true" outlineLevel="0" collapsed="false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</row>
    <row r="822" customFormat="false" ht="15.75" hidden="false" customHeight="true" outlineLevel="0" collapsed="false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</row>
    <row r="823" customFormat="false" ht="15.75" hidden="false" customHeight="true" outlineLevel="0" collapsed="false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</row>
    <row r="824" customFormat="false" ht="15.75" hidden="false" customHeight="true" outlineLevel="0" collapsed="false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</row>
    <row r="825" customFormat="false" ht="15.75" hidden="false" customHeight="true" outlineLevel="0" collapsed="false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</row>
    <row r="826" customFormat="false" ht="15.75" hidden="false" customHeight="true" outlineLevel="0" collapsed="false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</row>
    <row r="827" customFormat="false" ht="15.75" hidden="false" customHeight="true" outlineLevel="0" collapsed="false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</row>
    <row r="828" customFormat="false" ht="15.75" hidden="false" customHeight="true" outlineLevel="0" collapsed="false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</row>
    <row r="829" customFormat="false" ht="15.75" hidden="false" customHeight="true" outlineLevel="0" collapsed="false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</row>
    <row r="830" customFormat="false" ht="15.75" hidden="false" customHeight="true" outlineLevel="0" collapsed="false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</row>
    <row r="831" customFormat="false" ht="15.75" hidden="false" customHeight="true" outlineLevel="0" collapsed="false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</row>
    <row r="832" customFormat="false" ht="15.75" hidden="false" customHeight="true" outlineLevel="0" collapsed="false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</row>
    <row r="833" customFormat="false" ht="15.75" hidden="false" customHeight="true" outlineLevel="0" collapsed="false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</row>
    <row r="834" customFormat="false" ht="15.75" hidden="false" customHeight="true" outlineLevel="0" collapsed="false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</row>
    <row r="835" customFormat="false" ht="15.75" hidden="false" customHeight="true" outlineLevel="0" collapsed="false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</row>
    <row r="836" customFormat="false" ht="15.75" hidden="false" customHeight="true" outlineLevel="0" collapsed="false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</row>
    <row r="837" customFormat="false" ht="15.75" hidden="false" customHeight="true" outlineLevel="0" collapsed="false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</row>
    <row r="838" customFormat="false" ht="15.75" hidden="false" customHeight="true" outlineLevel="0" collapsed="false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</row>
    <row r="839" customFormat="false" ht="15.75" hidden="false" customHeight="true" outlineLevel="0" collapsed="false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</row>
    <row r="840" customFormat="false" ht="15.75" hidden="false" customHeight="true" outlineLevel="0" collapsed="false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</row>
    <row r="841" customFormat="false" ht="15.75" hidden="false" customHeight="true" outlineLevel="0" collapsed="false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</row>
    <row r="842" customFormat="false" ht="15.75" hidden="false" customHeight="true" outlineLevel="0" collapsed="false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</row>
    <row r="843" customFormat="false" ht="15.75" hidden="false" customHeight="true" outlineLevel="0" collapsed="false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</row>
    <row r="844" customFormat="false" ht="15.75" hidden="false" customHeight="true" outlineLevel="0" collapsed="false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</row>
    <row r="845" customFormat="false" ht="15.75" hidden="false" customHeight="true" outlineLevel="0" collapsed="false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</row>
    <row r="846" customFormat="false" ht="15.75" hidden="false" customHeight="true" outlineLevel="0" collapsed="false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</row>
    <row r="847" customFormat="false" ht="15.75" hidden="false" customHeight="true" outlineLevel="0" collapsed="false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</row>
    <row r="848" customFormat="false" ht="15.75" hidden="false" customHeight="true" outlineLevel="0" collapsed="false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</row>
    <row r="849" customFormat="false" ht="15.75" hidden="false" customHeight="true" outlineLevel="0" collapsed="false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</row>
    <row r="850" customFormat="false" ht="15.75" hidden="false" customHeight="true" outlineLevel="0" collapsed="false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</row>
    <row r="851" customFormat="false" ht="15.75" hidden="false" customHeight="true" outlineLevel="0" collapsed="false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</row>
    <row r="852" customFormat="false" ht="15.75" hidden="false" customHeight="true" outlineLevel="0" collapsed="false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</row>
    <row r="853" customFormat="false" ht="15.75" hidden="false" customHeight="true" outlineLevel="0" collapsed="false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</row>
    <row r="854" customFormat="false" ht="15.75" hidden="false" customHeight="true" outlineLevel="0" collapsed="false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</row>
    <row r="855" customFormat="false" ht="15.75" hidden="false" customHeight="true" outlineLevel="0" collapsed="false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</row>
    <row r="856" customFormat="false" ht="15.75" hidden="false" customHeight="true" outlineLevel="0" collapsed="false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</row>
    <row r="857" customFormat="false" ht="15.75" hidden="false" customHeight="true" outlineLevel="0" collapsed="false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</row>
    <row r="858" customFormat="false" ht="15.75" hidden="false" customHeight="true" outlineLevel="0" collapsed="false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</row>
    <row r="859" customFormat="false" ht="15.75" hidden="false" customHeight="true" outlineLevel="0" collapsed="false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</row>
    <row r="860" customFormat="false" ht="15.75" hidden="false" customHeight="true" outlineLevel="0" collapsed="false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</row>
    <row r="861" customFormat="false" ht="15.75" hidden="false" customHeight="true" outlineLevel="0" collapsed="false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</row>
    <row r="862" customFormat="false" ht="15.75" hidden="false" customHeight="true" outlineLevel="0" collapsed="false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</row>
    <row r="863" customFormat="false" ht="15.75" hidden="false" customHeight="true" outlineLevel="0" collapsed="false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</row>
    <row r="864" customFormat="false" ht="15.75" hidden="false" customHeight="true" outlineLevel="0" collapsed="false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</row>
    <row r="865" customFormat="false" ht="15.75" hidden="false" customHeight="true" outlineLevel="0" collapsed="false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</row>
    <row r="866" customFormat="false" ht="15.75" hidden="false" customHeight="true" outlineLevel="0" collapsed="false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</row>
    <row r="867" customFormat="false" ht="15.75" hidden="false" customHeight="true" outlineLevel="0" collapsed="false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</row>
    <row r="868" customFormat="false" ht="15.75" hidden="false" customHeight="true" outlineLevel="0" collapsed="false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</row>
    <row r="869" customFormat="false" ht="15.75" hidden="false" customHeight="true" outlineLevel="0" collapsed="false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</row>
    <row r="870" customFormat="false" ht="15.75" hidden="false" customHeight="true" outlineLevel="0" collapsed="false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</row>
    <row r="871" customFormat="false" ht="15.75" hidden="false" customHeight="true" outlineLevel="0" collapsed="false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</row>
    <row r="872" customFormat="false" ht="15.75" hidden="false" customHeight="true" outlineLevel="0" collapsed="false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</row>
    <row r="873" customFormat="false" ht="15.75" hidden="false" customHeight="true" outlineLevel="0" collapsed="false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</row>
    <row r="874" customFormat="false" ht="15.75" hidden="false" customHeight="true" outlineLevel="0" collapsed="false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</row>
    <row r="875" customFormat="false" ht="15.75" hidden="false" customHeight="true" outlineLevel="0" collapsed="false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</row>
    <row r="876" customFormat="false" ht="15.75" hidden="false" customHeight="true" outlineLevel="0" collapsed="false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</row>
    <row r="877" customFormat="false" ht="15.75" hidden="false" customHeight="true" outlineLevel="0" collapsed="false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</row>
    <row r="878" customFormat="false" ht="15.75" hidden="false" customHeight="true" outlineLevel="0" collapsed="false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</row>
    <row r="879" customFormat="false" ht="15.75" hidden="false" customHeight="true" outlineLevel="0" collapsed="false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</row>
    <row r="880" customFormat="false" ht="15.75" hidden="false" customHeight="true" outlineLevel="0" collapsed="false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</row>
    <row r="881" customFormat="false" ht="15.75" hidden="false" customHeight="true" outlineLevel="0" collapsed="false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</row>
    <row r="882" customFormat="false" ht="15.75" hidden="false" customHeight="true" outlineLevel="0" collapsed="false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</row>
    <row r="883" customFormat="false" ht="15.75" hidden="false" customHeight="true" outlineLevel="0" collapsed="false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</row>
    <row r="884" customFormat="false" ht="15.75" hidden="false" customHeight="true" outlineLevel="0" collapsed="false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</row>
    <row r="885" customFormat="false" ht="15.75" hidden="false" customHeight="true" outlineLevel="0" collapsed="false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</row>
    <row r="886" customFormat="false" ht="15.75" hidden="false" customHeight="true" outlineLevel="0" collapsed="false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</row>
    <row r="887" customFormat="false" ht="15.75" hidden="false" customHeight="true" outlineLevel="0" collapsed="false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</row>
    <row r="888" customFormat="false" ht="15.75" hidden="false" customHeight="true" outlineLevel="0" collapsed="false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</row>
    <row r="889" customFormat="false" ht="15.75" hidden="false" customHeight="true" outlineLevel="0" collapsed="false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</row>
    <row r="890" customFormat="false" ht="15.75" hidden="false" customHeight="true" outlineLevel="0" collapsed="false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</row>
    <row r="891" customFormat="false" ht="15.75" hidden="false" customHeight="true" outlineLevel="0" collapsed="false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</row>
    <row r="892" customFormat="false" ht="15.75" hidden="false" customHeight="true" outlineLevel="0" collapsed="false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</row>
    <row r="893" customFormat="false" ht="15.75" hidden="false" customHeight="true" outlineLevel="0" collapsed="false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</row>
    <row r="894" customFormat="false" ht="15.75" hidden="false" customHeight="true" outlineLevel="0" collapsed="false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</row>
    <row r="895" customFormat="false" ht="15.75" hidden="false" customHeight="true" outlineLevel="0" collapsed="false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</row>
    <row r="896" customFormat="false" ht="15.75" hidden="false" customHeight="true" outlineLevel="0" collapsed="false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</row>
    <row r="897" customFormat="false" ht="15.75" hidden="false" customHeight="true" outlineLevel="0" collapsed="false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</row>
    <row r="898" customFormat="false" ht="15.75" hidden="false" customHeight="true" outlineLevel="0" collapsed="false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</row>
    <row r="899" customFormat="false" ht="15.75" hidden="false" customHeight="true" outlineLevel="0" collapsed="false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</row>
    <row r="900" customFormat="false" ht="15.75" hidden="false" customHeight="true" outlineLevel="0" collapsed="false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</row>
    <row r="901" customFormat="false" ht="15.75" hidden="false" customHeight="true" outlineLevel="0" collapsed="false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</row>
    <row r="902" customFormat="false" ht="15.75" hidden="false" customHeight="true" outlineLevel="0" collapsed="false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</row>
    <row r="903" customFormat="false" ht="15.75" hidden="false" customHeight="true" outlineLevel="0" collapsed="false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</row>
    <row r="904" customFormat="false" ht="15.75" hidden="false" customHeight="true" outlineLevel="0" collapsed="false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</row>
    <row r="905" customFormat="false" ht="15.75" hidden="false" customHeight="true" outlineLevel="0" collapsed="false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</row>
    <row r="906" customFormat="false" ht="15.75" hidden="false" customHeight="true" outlineLevel="0" collapsed="false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</row>
    <row r="907" customFormat="false" ht="15.75" hidden="false" customHeight="true" outlineLevel="0" collapsed="false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</row>
    <row r="908" customFormat="false" ht="15.75" hidden="false" customHeight="true" outlineLevel="0" collapsed="false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</row>
    <row r="909" customFormat="false" ht="15.75" hidden="false" customHeight="true" outlineLevel="0" collapsed="false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</row>
    <row r="910" customFormat="false" ht="15.75" hidden="false" customHeight="true" outlineLevel="0" collapsed="false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</row>
    <row r="911" customFormat="false" ht="15.75" hidden="false" customHeight="true" outlineLevel="0" collapsed="false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</row>
    <row r="912" customFormat="false" ht="15.75" hidden="false" customHeight="true" outlineLevel="0" collapsed="false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</row>
    <row r="913" customFormat="false" ht="15.75" hidden="false" customHeight="true" outlineLevel="0" collapsed="false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</row>
    <row r="914" customFormat="false" ht="15.75" hidden="false" customHeight="true" outlineLevel="0" collapsed="false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</row>
    <row r="915" customFormat="false" ht="15.75" hidden="false" customHeight="true" outlineLevel="0" collapsed="false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</row>
    <row r="916" customFormat="false" ht="15.75" hidden="false" customHeight="true" outlineLevel="0" collapsed="false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</row>
    <row r="917" customFormat="false" ht="15.75" hidden="false" customHeight="true" outlineLevel="0" collapsed="false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</row>
    <row r="918" customFormat="false" ht="15.75" hidden="false" customHeight="true" outlineLevel="0" collapsed="false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</row>
    <row r="919" customFormat="false" ht="15.75" hidden="false" customHeight="true" outlineLevel="0" collapsed="false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</row>
    <row r="920" customFormat="false" ht="15.75" hidden="false" customHeight="true" outlineLevel="0" collapsed="false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</row>
    <row r="921" customFormat="false" ht="15.75" hidden="false" customHeight="true" outlineLevel="0" collapsed="false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</row>
    <row r="922" customFormat="false" ht="15.75" hidden="false" customHeight="true" outlineLevel="0" collapsed="false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</row>
    <row r="923" customFormat="false" ht="15.75" hidden="false" customHeight="true" outlineLevel="0" collapsed="false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</row>
    <row r="924" customFormat="false" ht="15.75" hidden="false" customHeight="true" outlineLevel="0" collapsed="false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</row>
    <row r="925" customFormat="false" ht="15.75" hidden="false" customHeight="true" outlineLevel="0" collapsed="false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</row>
    <row r="926" customFormat="false" ht="15.75" hidden="false" customHeight="true" outlineLevel="0" collapsed="false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</row>
    <row r="927" customFormat="false" ht="15.75" hidden="false" customHeight="true" outlineLevel="0" collapsed="false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</row>
    <row r="928" customFormat="false" ht="15.75" hidden="false" customHeight="true" outlineLevel="0" collapsed="false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</row>
    <row r="929" customFormat="false" ht="15.75" hidden="false" customHeight="true" outlineLevel="0" collapsed="false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</row>
    <row r="930" customFormat="false" ht="15.75" hidden="false" customHeight="true" outlineLevel="0" collapsed="false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</row>
    <row r="931" customFormat="false" ht="15.75" hidden="false" customHeight="true" outlineLevel="0" collapsed="false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</row>
    <row r="932" customFormat="false" ht="15.75" hidden="false" customHeight="true" outlineLevel="0" collapsed="false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</row>
    <row r="933" customFormat="false" ht="15.75" hidden="false" customHeight="true" outlineLevel="0" collapsed="false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</row>
    <row r="934" customFormat="false" ht="15.75" hidden="false" customHeight="true" outlineLevel="0" collapsed="false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</row>
    <row r="935" customFormat="false" ht="15.75" hidden="false" customHeight="true" outlineLevel="0" collapsed="false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</row>
    <row r="936" customFormat="false" ht="15.75" hidden="false" customHeight="true" outlineLevel="0" collapsed="false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</row>
    <row r="937" customFormat="false" ht="15.75" hidden="false" customHeight="true" outlineLevel="0" collapsed="false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</row>
    <row r="938" customFormat="false" ht="15.75" hidden="false" customHeight="true" outlineLevel="0" collapsed="false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</row>
    <row r="939" customFormat="false" ht="15.75" hidden="false" customHeight="true" outlineLevel="0" collapsed="false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</row>
    <row r="940" customFormat="false" ht="15.75" hidden="false" customHeight="true" outlineLevel="0" collapsed="false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</row>
    <row r="941" customFormat="false" ht="15.75" hidden="false" customHeight="true" outlineLevel="0" collapsed="false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</row>
    <row r="942" customFormat="false" ht="15.75" hidden="false" customHeight="true" outlineLevel="0" collapsed="false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</row>
    <row r="943" customFormat="false" ht="15.75" hidden="false" customHeight="true" outlineLevel="0" collapsed="false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</row>
    <row r="944" customFormat="false" ht="15.75" hidden="false" customHeight="true" outlineLevel="0" collapsed="false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</row>
    <row r="945" customFormat="false" ht="15.75" hidden="false" customHeight="true" outlineLevel="0" collapsed="false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</row>
    <row r="946" customFormat="false" ht="15.75" hidden="false" customHeight="true" outlineLevel="0" collapsed="false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</row>
    <row r="947" customFormat="false" ht="15.75" hidden="false" customHeight="true" outlineLevel="0" collapsed="false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</row>
    <row r="948" customFormat="false" ht="15.75" hidden="false" customHeight="true" outlineLevel="0" collapsed="false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</row>
    <row r="949" customFormat="false" ht="15.75" hidden="false" customHeight="true" outlineLevel="0" collapsed="false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</row>
    <row r="950" customFormat="false" ht="15.75" hidden="false" customHeight="true" outlineLevel="0" collapsed="false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</row>
    <row r="951" customFormat="false" ht="15.75" hidden="false" customHeight="true" outlineLevel="0" collapsed="false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</row>
    <row r="952" customFormat="false" ht="15.75" hidden="false" customHeight="true" outlineLevel="0" collapsed="false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</row>
    <row r="953" customFormat="false" ht="15.75" hidden="false" customHeight="true" outlineLevel="0" collapsed="false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</row>
    <row r="954" customFormat="false" ht="15.75" hidden="false" customHeight="true" outlineLevel="0" collapsed="false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</row>
    <row r="955" customFormat="false" ht="15.75" hidden="false" customHeight="true" outlineLevel="0" collapsed="false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</row>
    <row r="956" customFormat="false" ht="15.75" hidden="false" customHeight="true" outlineLevel="0" collapsed="false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</row>
    <row r="957" customFormat="false" ht="15.75" hidden="false" customHeight="true" outlineLevel="0" collapsed="false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</row>
    <row r="958" customFormat="false" ht="15.75" hidden="false" customHeight="true" outlineLevel="0" collapsed="false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</row>
    <row r="959" customFormat="false" ht="15.75" hidden="false" customHeight="true" outlineLevel="0" collapsed="false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</row>
    <row r="960" customFormat="false" ht="15.75" hidden="false" customHeight="true" outlineLevel="0" collapsed="false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</row>
    <row r="961" customFormat="false" ht="15.75" hidden="false" customHeight="true" outlineLevel="0" collapsed="false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</row>
    <row r="962" customFormat="false" ht="15.75" hidden="false" customHeight="true" outlineLevel="0" collapsed="false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</row>
    <row r="963" customFormat="false" ht="15.75" hidden="false" customHeight="true" outlineLevel="0" collapsed="false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</row>
    <row r="964" customFormat="false" ht="15.75" hidden="false" customHeight="true" outlineLevel="0" collapsed="false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</row>
    <row r="965" customFormat="false" ht="15.75" hidden="false" customHeight="true" outlineLevel="0" collapsed="false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</row>
    <row r="966" customFormat="false" ht="15.75" hidden="false" customHeight="true" outlineLevel="0" collapsed="false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</row>
    <row r="967" customFormat="false" ht="15.75" hidden="false" customHeight="true" outlineLevel="0" collapsed="false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</row>
    <row r="968" customFormat="false" ht="15.75" hidden="false" customHeight="true" outlineLevel="0" collapsed="false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</row>
    <row r="969" customFormat="false" ht="15.75" hidden="false" customHeight="true" outlineLevel="0" collapsed="false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</row>
    <row r="970" customFormat="false" ht="15.75" hidden="false" customHeight="true" outlineLevel="0" collapsed="false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</row>
    <row r="971" customFormat="false" ht="15.75" hidden="false" customHeight="true" outlineLevel="0" collapsed="false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</row>
    <row r="972" customFormat="false" ht="15.75" hidden="false" customHeight="true" outlineLevel="0" collapsed="false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</row>
    <row r="973" customFormat="false" ht="15.75" hidden="false" customHeight="true" outlineLevel="0" collapsed="false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</row>
    <row r="974" customFormat="false" ht="15.75" hidden="false" customHeight="true" outlineLevel="0" collapsed="false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</row>
    <row r="975" customFormat="false" ht="15.75" hidden="false" customHeight="true" outlineLevel="0" collapsed="false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</row>
    <row r="976" customFormat="false" ht="15.75" hidden="false" customHeight="true" outlineLevel="0" collapsed="false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</row>
    <row r="977" customFormat="false" ht="15.75" hidden="false" customHeight="true" outlineLevel="0" collapsed="false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</row>
    <row r="978" customFormat="false" ht="15.75" hidden="false" customHeight="true" outlineLevel="0" collapsed="false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</row>
    <row r="979" customFormat="false" ht="15.75" hidden="false" customHeight="true" outlineLevel="0" collapsed="false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</row>
    <row r="980" customFormat="false" ht="15.75" hidden="false" customHeight="true" outlineLevel="0" collapsed="false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</row>
    <row r="981" customFormat="false" ht="15.75" hidden="false" customHeight="true" outlineLevel="0" collapsed="false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</row>
    <row r="982" customFormat="false" ht="15.75" hidden="false" customHeight="true" outlineLevel="0" collapsed="false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</row>
    <row r="983" customFormat="false" ht="15.75" hidden="false" customHeight="true" outlineLevel="0" collapsed="false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</row>
    <row r="984" customFormat="false" ht="15.75" hidden="false" customHeight="true" outlineLevel="0" collapsed="false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</row>
    <row r="985" customFormat="false" ht="15.75" hidden="false" customHeight="true" outlineLevel="0" collapsed="false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</row>
    <row r="986" customFormat="false" ht="15.75" hidden="false" customHeight="true" outlineLevel="0" collapsed="false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</row>
    <row r="987" customFormat="false" ht="15.75" hidden="false" customHeight="true" outlineLevel="0" collapsed="false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</row>
    <row r="988" customFormat="false" ht="15.75" hidden="false" customHeight="true" outlineLevel="0" collapsed="false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</row>
    <row r="989" customFormat="false" ht="15.75" hidden="false" customHeight="true" outlineLevel="0" collapsed="false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</row>
    <row r="990" customFormat="false" ht="15.75" hidden="false" customHeight="true" outlineLevel="0" collapsed="false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</row>
    <row r="991" customFormat="false" ht="15.75" hidden="false" customHeight="true" outlineLevel="0" collapsed="false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</row>
    <row r="992" customFormat="false" ht="15.75" hidden="false" customHeight="true" outlineLevel="0" collapsed="false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</row>
    <row r="993" customFormat="false" ht="15.75" hidden="false" customHeight="true" outlineLevel="0" collapsed="false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</row>
    <row r="994" customFormat="false" ht="15.75" hidden="false" customHeight="true" outlineLevel="0" collapsed="false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</row>
    <row r="995" customFormat="false" ht="15.75" hidden="false" customHeight="true" outlineLevel="0" collapsed="false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</row>
    <row r="996" customFormat="false" ht="15.75" hidden="false" customHeight="true" outlineLevel="0" collapsed="false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</row>
    <row r="997" customFormat="false" ht="15.75" hidden="false" customHeight="true" outlineLevel="0" collapsed="false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</row>
    <row r="998" customFormat="false" ht="15.75" hidden="false" customHeight="true" outlineLevel="0" collapsed="false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</row>
    <row r="999" customFormat="false" ht="15.75" hidden="false" customHeight="true" outlineLevel="0" collapsed="false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</row>
    <row r="1000" customFormat="false" ht="15.75" hidden="false" customHeight="true" outlineLevel="0" collapsed="false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3" activeCellId="0" sqref="B3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18"/>
    <col collapsed="false" customWidth="true" hidden="false" outlineLevel="0" max="3" min="3" style="1" width="12"/>
    <col collapsed="false" customWidth="true" hidden="false" outlineLevel="0" max="4" min="4" style="1" width="9"/>
    <col collapsed="false" customWidth="true" hidden="false" outlineLevel="0" max="5" min="5" style="1" width="8"/>
    <col collapsed="false" customWidth="true" hidden="false" outlineLevel="0" max="7" min="6" style="1" width="23.57"/>
    <col collapsed="false" customWidth="true" hidden="false" outlineLevel="0" max="8" min="8" style="1" width="16"/>
    <col collapsed="false" customWidth="true" hidden="false" outlineLevel="0" max="9" min="9" style="1" width="14"/>
    <col collapsed="false" customWidth="true" hidden="false" outlineLevel="0" max="10" min="10" style="1" width="141.57"/>
  </cols>
  <sheetData>
    <row r="1" customFormat="false" ht="15" hidden="false" customHeight="true" outlineLevel="0" collapsed="false">
      <c r="A1" s="6" t="s">
        <v>684</v>
      </c>
      <c r="B1" s="6" t="s">
        <v>685</v>
      </c>
      <c r="C1" s="6" t="s">
        <v>686</v>
      </c>
      <c r="D1" s="6" t="s">
        <v>687</v>
      </c>
      <c r="E1" s="6" t="s">
        <v>688</v>
      </c>
      <c r="F1" s="6" t="s">
        <v>689</v>
      </c>
      <c r="G1" s="6" t="s">
        <v>690</v>
      </c>
      <c r="H1" s="6" t="s">
        <v>691</v>
      </c>
      <c r="I1" s="6" t="s">
        <v>692</v>
      </c>
      <c r="J1" s="6" t="s">
        <v>693</v>
      </c>
    </row>
    <row r="2" customFormat="false" ht="15" hidden="false" customHeight="true" outlineLevel="0" collapsed="false">
      <c r="A2" s="3" t="s">
        <v>694</v>
      </c>
      <c r="B2" s="3" t="s">
        <v>695</v>
      </c>
      <c r="C2" s="3" t="s">
        <v>696</v>
      </c>
      <c r="D2" s="3" t="n">
        <v>7</v>
      </c>
      <c r="E2" s="3" t="s">
        <v>697</v>
      </c>
      <c r="F2" s="3" t="n">
        <v>-29.082216</v>
      </c>
      <c r="G2" s="3" t="n">
        <v>26.1626906</v>
      </c>
      <c r="H2" s="3" t="s">
        <v>698</v>
      </c>
      <c r="I2" s="3" t="s">
        <v>34</v>
      </c>
      <c r="J2" s="3" t="s">
        <v>699</v>
      </c>
    </row>
    <row r="3" customFormat="false" ht="15" hidden="false" customHeight="true" outlineLevel="0" collapsed="false">
      <c r="A3" s="3" t="s">
        <v>700</v>
      </c>
      <c r="B3" s="3" t="s">
        <v>701</v>
      </c>
      <c r="C3" s="3" t="s">
        <v>702</v>
      </c>
      <c r="D3" s="3" t="n">
        <v>7</v>
      </c>
      <c r="E3" s="3" t="s">
        <v>697</v>
      </c>
      <c r="F3" s="3" t="n">
        <v>-28.7649902</v>
      </c>
      <c r="G3" s="3" t="n">
        <v>24.7369386</v>
      </c>
      <c r="H3" s="3" t="s">
        <v>580</v>
      </c>
      <c r="I3" s="3" t="s">
        <v>577</v>
      </c>
      <c r="J3" s="3" t="s">
        <v>703</v>
      </c>
    </row>
    <row r="4" customFormat="false" ht="15" hidden="false" customHeight="true" outlineLevel="0" collapsed="false">
      <c r="A4" s="3" t="s">
        <v>704</v>
      </c>
      <c r="B4" s="3" t="s">
        <v>701</v>
      </c>
      <c r="C4" s="3" t="s">
        <v>702</v>
      </c>
      <c r="D4" s="3" t="n">
        <v>7</v>
      </c>
      <c r="E4" s="3" t="s">
        <v>697</v>
      </c>
      <c r="F4" s="3" t="n">
        <v>-28.7449253</v>
      </c>
      <c r="G4" s="3" t="n">
        <v>24.7729421</v>
      </c>
      <c r="H4" s="3" t="s">
        <v>580</v>
      </c>
      <c r="I4" s="3" t="s">
        <v>577</v>
      </c>
      <c r="J4" s="3" t="s">
        <v>705</v>
      </c>
    </row>
    <row r="5" customFormat="false" ht="15" hidden="false" customHeight="true" outlineLevel="0" collapsed="false">
      <c r="A5" s="3" t="s">
        <v>706</v>
      </c>
      <c r="B5" s="3" t="s">
        <v>707</v>
      </c>
      <c r="C5" s="3" t="s">
        <v>708</v>
      </c>
      <c r="D5" s="3" t="n">
        <v>7</v>
      </c>
      <c r="E5" s="3" t="s">
        <v>697</v>
      </c>
      <c r="F5" s="3" t="n">
        <v>-31.887769</v>
      </c>
      <c r="G5" s="3" t="n">
        <v>26.8725313</v>
      </c>
      <c r="H5" s="3" t="s">
        <v>709</v>
      </c>
      <c r="I5" s="3" t="s">
        <v>710</v>
      </c>
      <c r="J5" s="3" t="s">
        <v>711</v>
      </c>
    </row>
    <row r="6" customFormat="false" ht="15" hidden="false" customHeight="true" outlineLevel="0" collapsed="false">
      <c r="A6" s="3" t="s">
        <v>712</v>
      </c>
      <c r="B6" s="3" t="s">
        <v>695</v>
      </c>
      <c r="C6" s="3" t="s">
        <v>702</v>
      </c>
      <c r="D6" s="3" t="n">
        <v>0</v>
      </c>
      <c r="E6" s="3" t="s">
        <v>713</v>
      </c>
      <c r="F6" s="3" t="n">
        <v>-29.1480769</v>
      </c>
      <c r="G6" s="3" t="n">
        <v>26.1792084</v>
      </c>
      <c r="H6" s="3" t="s">
        <v>698</v>
      </c>
      <c r="I6" s="3" t="s">
        <v>34</v>
      </c>
      <c r="J6" s="3" t="s">
        <v>714</v>
      </c>
    </row>
    <row r="7" customFormat="false" ht="15" hidden="false" customHeight="true" outlineLevel="0" collapsed="false">
      <c r="A7" s="3" t="s">
        <v>715</v>
      </c>
      <c r="B7" s="3" t="s">
        <v>695</v>
      </c>
      <c r="C7" s="3" t="s">
        <v>696</v>
      </c>
      <c r="D7" s="3" t="n">
        <v>0</v>
      </c>
      <c r="E7" s="3" t="s">
        <v>713</v>
      </c>
      <c r="F7" s="3" t="n">
        <v>-29.14583</v>
      </c>
      <c r="G7" s="3" t="n">
        <v>26.17244</v>
      </c>
      <c r="H7" s="3" t="s">
        <v>698</v>
      </c>
      <c r="I7" s="3" t="s">
        <v>34</v>
      </c>
      <c r="J7" s="3" t="s">
        <v>716</v>
      </c>
    </row>
    <row r="8" customFormat="false" ht="15" hidden="false" customHeight="true" outlineLevel="0" collapsed="false">
      <c r="A8" s="3" t="s">
        <v>717</v>
      </c>
      <c r="B8" s="3" t="s">
        <v>695</v>
      </c>
      <c r="C8" s="3" t="s">
        <v>696</v>
      </c>
      <c r="D8" s="3" t="n">
        <v>0</v>
      </c>
      <c r="E8" s="3" t="s">
        <v>713</v>
      </c>
      <c r="F8" s="3" t="n">
        <v>-29.1480769</v>
      </c>
      <c r="G8" s="3" t="n">
        <v>26.1792084</v>
      </c>
      <c r="H8" s="3" t="s">
        <v>698</v>
      </c>
      <c r="I8" s="3" t="s">
        <v>34</v>
      </c>
      <c r="J8" s="3" t="s">
        <v>718</v>
      </c>
    </row>
    <row r="9" customFormat="false" ht="15" hidden="false" customHeight="true" outlineLevel="0" collapsed="false">
      <c r="A9" s="3" t="s">
        <v>719</v>
      </c>
      <c r="B9" s="3" t="s">
        <v>695</v>
      </c>
      <c r="C9" s="3" t="s">
        <v>696</v>
      </c>
      <c r="D9" s="3" t="n">
        <v>0</v>
      </c>
      <c r="E9" s="3" t="s">
        <v>713</v>
      </c>
      <c r="F9" s="3" t="n">
        <v>-29.8742326</v>
      </c>
      <c r="G9" s="3" t="n">
        <v>30.9581093</v>
      </c>
      <c r="H9" s="3" t="s">
        <v>720</v>
      </c>
      <c r="I9" s="3" t="s">
        <v>127</v>
      </c>
      <c r="J9" s="3" t="s">
        <v>721</v>
      </c>
    </row>
    <row r="10" customFormat="false" ht="15" hidden="false" customHeight="true" outlineLevel="0" collapsed="false">
      <c r="A10" s="3" t="s">
        <v>722</v>
      </c>
      <c r="B10" s="3" t="s">
        <v>695</v>
      </c>
      <c r="C10" s="3" t="s">
        <v>696</v>
      </c>
      <c r="D10" s="3" t="n">
        <v>0</v>
      </c>
      <c r="E10" s="3" t="s">
        <v>713</v>
      </c>
      <c r="F10" s="3" t="n">
        <v>-29.8517245</v>
      </c>
      <c r="G10" s="3" t="n">
        <v>30.932948</v>
      </c>
      <c r="H10" s="3" t="s">
        <v>720</v>
      </c>
      <c r="I10" s="3" t="s">
        <v>127</v>
      </c>
      <c r="J10" s="3" t="s">
        <v>723</v>
      </c>
    </row>
    <row r="11" customFormat="false" ht="15" hidden="false" customHeight="true" outlineLevel="0" collapsed="false">
      <c r="A11" s="3" t="s">
        <v>724</v>
      </c>
      <c r="B11" s="3" t="s">
        <v>725</v>
      </c>
      <c r="C11" s="3" t="s">
        <v>702</v>
      </c>
      <c r="D11" s="3" t="n">
        <v>7</v>
      </c>
      <c r="E11" s="3" t="s">
        <v>697</v>
      </c>
      <c r="F11" s="3" t="n">
        <v>-29.8434369</v>
      </c>
      <c r="G11" s="3" t="n">
        <v>30.9787433</v>
      </c>
      <c r="H11" s="3" t="s">
        <v>720</v>
      </c>
      <c r="I11" s="3" t="s">
        <v>127</v>
      </c>
      <c r="J11" s="3" t="s">
        <v>726</v>
      </c>
    </row>
    <row r="12" customFormat="false" ht="15" hidden="false" customHeight="true" outlineLevel="0" collapsed="false">
      <c r="A12" s="3" t="s">
        <v>727</v>
      </c>
      <c r="B12" s="3" t="s">
        <v>725</v>
      </c>
      <c r="C12" s="3" t="s">
        <v>708</v>
      </c>
      <c r="D12" s="3" t="n">
        <v>7</v>
      </c>
      <c r="E12" s="3" t="s">
        <v>697</v>
      </c>
      <c r="F12" s="3" t="n">
        <v>-29.8819207</v>
      </c>
      <c r="G12" s="3" t="n">
        <v>30.9905963</v>
      </c>
      <c r="H12" s="3" t="s">
        <v>720</v>
      </c>
      <c r="I12" s="3" t="s">
        <v>127</v>
      </c>
      <c r="J12" s="3" t="s">
        <v>728</v>
      </c>
    </row>
    <row r="13" customFormat="false" ht="15" hidden="false" customHeight="true" outlineLevel="0" collapsed="false">
      <c r="A13" s="3" t="s">
        <v>729</v>
      </c>
      <c r="B13" s="3" t="s">
        <v>725</v>
      </c>
      <c r="C13" s="3" t="s">
        <v>702</v>
      </c>
      <c r="D13" s="3" t="n">
        <v>7</v>
      </c>
      <c r="E13" s="3" t="s">
        <v>697</v>
      </c>
      <c r="F13" s="3" t="n">
        <v>-29.8340223</v>
      </c>
      <c r="G13" s="3" t="n">
        <v>30.9985202</v>
      </c>
      <c r="H13" s="3" t="s">
        <v>720</v>
      </c>
      <c r="I13" s="3" t="s">
        <v>127</v>
      </c>
      <c r="J13" s="3" t="s">
        <v>730</v>
      </c>
    </row>
    <row r="14" customFormat="false" ht="15" hidden="false" customHeight="true" outlineLevel="0" collapsed="false">
      <c r="A14" s="3" t="s">
        <v>731</v>
      </c>
      <c r="B14" s="3" t="s">
        <v>695</v>
      </c>
      <c r="C14" s="3" t="s">
        <v>696</v>
      </c>
      <c r="D14" s="3" t="n">
        <v>7</v>
      </c>
      <c r="E14" s="3" t="s">
        <v>697</v>
      </c>
      <c r="F14" s="3" t="n">
        <v>-29.860364</v>
      </c>
      <c r="G14" s="3" t="n">
        <v>31.017592</v>
      </c>
      <c r="H14" s="3" t="s">
        <v>720</v>
      </c>
      <c r="I14" s="3" t="s">
        <v>127</v>
      </c>
      <c r="J14" s="3" t="s">
        <v>732</v>
      </c>
    </row>
    <row r="15" customFormat="false" ht="15" hidden="false" customHeight="true" outlineLevel="0" collapsed="false">
      <c r="A15" s="3" t="s">
        <v>733</v>
      </c>
      <c r="B15" s="3" t="s">
        <v>734</v>
      </c>
      <c r="C15" s="3" t="s">
        <v>702</v>
      </c>
      <c r="D15" s="3" t="n">
        <v>7</v>
      </c>
      <c r="E15" s="3" t="s">
        <v>697</v>
      </c>
      <c r="F15" s="3" t="n">
        <v>-29.8514116</v>
      </c>
      <c r="G15" s="3" t="n">
        <v>31.0147357</v>
      </c>
      <c r="H15" s="3" t="s">
        <v>720</v>
      </c>
      <c r="I15" s="3" t="s">
        <v>127</v>
      </c>
      <c r="J15" s="3" t="s">
        <v>735</v>
      </c>
    </row>
    <row r="16" customFormat="false" ht="15" hidden="false" customHeight="true" outlineLevel="0" collapsed="false">
      <c r="A16" s="3" t="s">
        <v>736</v>
      </c>
      <c r="B16" s="3" t="s">
        <v>725</v>
      </c>
      <c r="C16" s="3" t="s">
        <v>708</v>
      </c>
      <c r="D16" s="3" t="n">
        <v>7</v>
      </c>
      <c r="E16" s="3" t="s">
        <v>697</v>
      </c>
      <c r="F16" s="3" t="n">
        <v>-29.953919</v>
      </c>
      <c r="G16" s="3" t="n">
        <v>30.9346815</v>
      </c>
      <c r="H16" s="3" t="s">
        <v>737</v>
      </c>
      <c r="I16" s="3" t="s">
        <v>127</v>
      </c>
      <c r="J16" s="3" t="s">
        <v>738</v>
      </c>
    </row>
    <row r="17" customFormat="false" ht="15" hidden="false" customHeight="true" outlineLevel="0" collapsed="false">
      <c r="A17" s="3" t="s">
        <v>739</v>
      </c>
      <c r="B17" s="3" t="s">
        <v>707</v>
      </c>
      <c r="C17" s="3" t="s">
        <v>708</v>
      </c>
      <c r="D17" s="3" t="n">
        <v>7</v>
      </c>
      <c r="E17" s="3" t="s">
        <v>697</v>
      </c>
      <c r="F17" s="3" t="n">
        <v>-29.9332252</v>
      </c>
      <c r="G17" s="3" t="n">
        <v>30.9877225</v>
      </c>
      <c r="H17" s="3" t="s">
        <v>720</v>
      </c>
      <c r="I17" s="3" t="s">
        <v>127</v>
      </c>
      <c r="J17" s="3" t="s">
        <v>740</v>
      </c>
    </row>
    <row r="18" customFormat="false" ht="15" hidden="false" customHeight="true" outlineLevel="0" collapsed="false">
      <c r="A18" s="3" t="s">
        <v>741</v>
      </c>
      <c r="B18" s="3" t="s">
        <v>707</v>
      </c>
      <c r="C18" s="3" t="s">
        <v>708</v>
      </c>
      <c r="D18" s="3" t="n">
        <v>2</v>
      </c>
      <c r="E18" s="3" t="s">
        <v>713</v>
      </c>
      <c r="F18" s="3" t="n">
        <v>-29.8488817</v>
      </c>
      <c r="G18" s="3" t="n">
        <v>30.82517</v>
      </c>
      <c r="H18" s="3" t="s">
        <v>742</v>
      </c>
      <c r="I18" s="3" t="s">
        <v>127</v>
      </c>
      <c r="J18" s="3" t="s">
        <v>743</v>
      </c>
    </row>
    <row r="19" customFormat="false" ht="15" hidden="false" customHeight="true" outlineLevel="0" collapsed="false">
      <c r="A19" s="3" t="s">
        <v>744</v>
      </c>
      <c r="B19" s="3" t="s">
        <v>725</v>
      </c>
      <c r="C19" s="3" t="s">
        <v>696</v>
      </c>
      <c r="D19" s="3" t="n">
        <v>0</v>
      </c>
      <c r="E19" s="3" t="s">
        <v>713</v>
      </c>
      <c r="F19" s="3" t="n">
        <v>-29.8619599</v>
      </c>
      <c r="G19" s="3" t="n">
        <v>31.041878</v>
      </c>
      <c r="H19" s="3" t="s">
        <v>720</v>
      </c>
      <c r="I19" s="3" t="s">
        <v>127</v>
      </c>
      <c r="J19" s="3" t="s">
        <v>745</v>
      </c>
    </row>
    <row r="20" customFormat="false" ht="15" hidden="false" customHeight="true" outlineLevel="0" collapsed="false">
      <c r="A20" s="3" t="s">
        <v>746</v>
      </c>
      <c r="B20" s="3" t="s">
        <v>734</v>
      </c>
      <c r="C20" s="3" t="s">
        <v>702</v>
      </c>
      <c r="D20" s="3" t="n">
        <v>7</v>
      </c>
      <c r="E20" s="3" t="s">
        <v>697</v>
      </c>
      <c r="F20" s="3" t="n">
        <v>-29.9860081</v>
      </c>
      <c r="G20" s="3" t="n">
        <v>30.9267049</v>
      </c>
      <c r="H20" s="3" t="s">
        <v>747</v>
      </c>
      <c r="I20" s="3" t="s">
        <v>127</v>
      </c>
      <c r="J20" s="3" t="s">
        <v>748</v>
      </c>
    </row>
    <row r="21" customFormat="false" ht="15.75" hidden="false" customHeight="true" outlineLevel="0" collapsed="false">
      <c r="A21" s="3" t="s">
        <v>749</v>
      </c>
      <c r="B21" s="3" t="s">
        <v>725</v>
      </c>
      <c r="C21" s="3" t="s">
        <v>708</v>
      </c>
      <c r="D21" s="3" t="n">
        <v>7</v>
      </c>
      <c r="E21" s="3" t="s">
        <v>697</v>
      </c>
      <c r="F21" s="3" t="n">
        <v>-29.7176959</v>
      </c>
      <c r="G21" s="3" t="n">
        <v>31.0290803</v>
      </c>
      <c r="H21" s="3" t="s">
        <v>720</v>
      </c>
      <c r="I21" s="3" t="s">
        <v>127</v>
      </c>
      <c r="J21" s="3" t="s">
        <v>750</v>
      </c>
    </row>
    <row r="22" customFormat="false" ht="15.75" hidden="false" customHeight="true" outlineLevel="0" collapsed="false">
      <c r="A22" s="3" t="s">
        <v>751</v>
      </c>
      <c r="B22" s="3" t="s">
        <v>725</v>
      </c>
      <c r="C22" s="3" t="s">
        <v>702</v>
      </c>
      <c r="D22" s="3" t="n">
        <v>7</v>
      </c>
      <c r="E22" s="3" t="s">
        <v>697</v>
      </c>
      <c r="F22" s="3" t="n">
        <v>-29.7280095</v>
      </c>
      <c r="G22" s="3" t="n">
        <v>31.0692584</v>
      </c>
      <c r="H22" s="3" t="s">
        <v>720</v>
      </c>
      <c r="I22" s="3" t="s">
        <v>127</v>
      </c>
      <c r="J22" s="3" t="s">
        <v>752</v>
      </c>
    </row>
    <row r="23" customFormat="false" ht="15.75" hidden="false" customHeight="true" outlineLevel="0" collapsed="false">
      <c r="A23" s="3" t="s">
        <v>753</v>
      </c>
      <c r="B23" s="3" t="s">
        <v>725</v>
      </c>
      <c r="C23" s="3" t="s">
        <v>702</v>
      </c>
      <c r="D23" s="3" t="n">
        <v>7</v>
      </c>
      <c r="E23" s="3" t="s">
        <v>697</v>
      </c>
      <c r="F23" s="3" t="n">
        <v>-29.7228747</v>
      </c>
      <c r="G23" s="3" t="n">
        <v>31.071982</v>
      </c>
      <c r="H23" s="3" t="s">
        <v>754</v>
      </c>
      <c r="I23" s="3" t="s">
        <v>127</v>
      </c>
      <c r="J23" s="3" t="s">
        <v>755</v>
      </c>
    </row>
    <row r="24" customFormat="false" ht="15.75" hidden="false" customHeight="true" outlineLevel="0" collapsed="false">
      <c r="A24" s="3" t="s">
        <v>756</v>
      </c>
      <c r="B24" s="3" t="s">
        <v>695</v>
      </c>
      <c r="C24" s="3" t="s">
        <v>696</v>
      </c>
      <c r="D24" s="3" t="n">
        <v>7</v>
      </c>
      <c r="E24" s="3" t="s">
        <v>697</v>
      </c>
      <c r="F24" s="3" t="n">
        <v>-29.7393677</v>
      </c>
      <c r="G24" s="3" t="n">
        <v>30.5849129</v>
      </c>
      <c r="H24" s="3" t="s">
        <v>757</v>
      </c>
      <c r="I24" s="3" t="s">
        <v>127</v>
      </c>
      <c r="J24" s="3" t="s">
        <v>758</v>
      </c>
    </row>
    <row r="25" customFormat="false" ht="15.75" hidden="false" customHeight="true" outlineLevel="0" collapsed="false">
      <c r="A25" s="3" t="s">
        <v>759</v>
      </c>
      <c r="B25" s="3" t="s">
        <v>725</v>
      </c>
      <c r="C25" s="3" t="s">
        <v>702</v>
      </c>
      <c r="D25" s="3" t="n">
        <v>7</v>
      </c>
      <c r="E25" s="3" t="s">
        <v>697</v>
      </c>
      <c r="F25" s="3" t="n">
        <v>-29.5303192</v>
      </c>
      <c r="G25" s="3" t="n">
        <v>31.2021048</v>
      </c>
      <c r="H25" s="3" t="s">
        <v>760</v>
      </c>
      <c r="I25" s="3" t="s">
        <v>127</v>
      </c>
      <c r="J25" s="3" t="s">
        <v>761</v>
      </c>
    </row>
    <row r="26" customFormat="false" ht="15.75" hidden="false" customHeight="true" outlineLevel="0" collapsed="false">
      <c r="A26" s="3" t="s">
        <v>762</v>
      </c>
      <c r="B26" s="3" t="s">
        <v>695</v>
      </c>
      <c r="C26" s="3" t="s">
        <v>696</v>
      </c>
      <c r="D26" s="3" t="n">
        <v>0</v>
      </c>
      <c r="E26" s="3" t="s">
        <v>713</v>
      </c>
      <c r="F26" s="3" t="n">
        <v>-29.8741511</v>
      </c>
      <c r="G26" s="3" t="n">
        <v>30.9561346</v>
      </c>
      <c r="H26" s="3" t="s">
        <v>720</v>
      </c>
      <c r="I26" s="3" t="s">
        <v>127</v>
      </c>
      <c r="J26" s="3" t="s">
        <v>763</v>
      </c>
    </row>
    <row r="27" customFormat="false" ht="15.75" hidden="false" customHeight="true" outlineLevel="0" collapsed="false">
      <c r="A27" s="3" t="s">
        <v>764</v>
      </c>
      <c r="B27" s="3" t="s">
        <v>695</v>
      </c>
      <c r="C27" s="3" t="s">
        <v>696</v>
      </c>
      <c r="D27" s="3" t="n">
        <v>0</v>
      </c>
      <c r="E27" s="3" t="s">
        <v>713</v>
      </c>
      <c r="F27" s="3" t="n">
        <v>-29.8379512</v>
      </c>
      <c r="G27" s="3" t="n">
        <v>30.9967729</v>
      </c>
      <c r="H27" s="3" t="s">
        <v>720</v>
      </c>
      <c r="I27" s="3" t="s">
        <v>127</v>
      </c>
      <c r="J27" s="3" t="s">
        <v>765</v>
      </c>
    </row>
    <row r="28" customFormat="false" ht="15.75" hidden="false" customHeight="true" outlineLevel="0" collapsed="false">
      <c r="A28" s="3" t="s">
        <v>766</v>
      </c>
      <c r="B28" s="3" t="s">
        <v>695</v>
      </c>
      <c r="C28" s="3" t="s">
        <v>702</v>
      </c>
      <c r="D28" s="3" t="n">
        <v>0</v>
      </c>
      <c r="E28" s="3" t="s">
        <v>713</v>
      </c>
      <c r="F28" s="3" t="n">
        <v>-29.8559106</v>
      </c>
      <c r="G28" s="3" t="n">
        <v>30.9912806</v>
      </c>
      <c r="H28" s="3" t="s">
        <v>767</v>
      </c>
      <c r="I28" s="3" t="s">
        <v>127</v>
      </c>
      <c r="J28" s="3" t="s">
        <v>768</v>
      </c>
    </row>
    <row r="29" customFormat="false" ht="15.75" hidden="false" customHeight="true" outlineLevel="0" collapsed="false">
      <c r="A29" s="3" t="s">
        <v>769</v>
      </c>
      <c r="B29" s="3" t="s">
        <v>695</v>
      </c>
      <c r="C29" s="3" t="s">
        <v>696</v>
      </c>
      <c r="D29" s="3" t="n">
        <v>0</v>
      </c>
      <c r="E29" s="3" t="s">
        <v>713</v>
      </c>
      <c r="F29" s="3" t="n">
        <v>-29.8824406</v>
      </c>
      <c r="G29" s="3" t="n">
        <v>30.9319671</v>
      </c>
      <c r="H29" s="3" t="s">
        <v>770</v>
      </c>
      <c r="I29" s="3" t="s">
        <v>127</v>
      </c>
      <c r="J29" s="3" t="s">
        <v>771</v>
      </c>
    </row>
    <row r="30" customFormat="false" ht="15.75" hidden="false" customHeight="true" outlineLevel="0" collapsed="false">
      <c r="A30" s="3" t="s">
        <v>772</v>
      </c>
      <c r="B30" s="3" t="s">
        <v>695</v>
      </c>
      <c r="C30" s="3" t="s">
        <v>696</v>
      </c>
      <c r="D30" s="3" t="n">
        <v>0</v>
      </c>
      <c r="E30" s="3" t="s">
        <v>713</v>
      </c>
      <c r="F30" s="3" t="n">
        <v>-29.8546253</v>
      </c>
      <c r="G30" s="3" t="n">
        <v>30.9868466</v>
      </c>
      <c r="H30" s="3" t="s">
        <v>720</v>
      </c>
      <c r="I30" s="3" t="s">
        <v>127</v>
      </c>
      <c r="J30" s="3" t="s">
        <v>773</v>
      </c>
    </row>
    <row r="31" customFormat="false" ht="15.75" hidden="false" customHeight="true" outlineLevel="0" collapsed="false">
      <c r="A31" s="3" t="s">
        <v>774</v>
      </c>
      <c r="B31" s="3" t="s">
        <v>695</v>
      </c>
      <c r="C31" s="3" t="s">
        <v>702</v>
      </c>
      <c r="D31" s="3" t="n">
        <v>0</v>
      </c>
      <c r="E31" s="3" t="s">
        <v>713</v>
      </c>
      <c r="F31" s="3" t="n">
        <v>-29.8559106</v>
      </c>
      <c r="G31" s="3" t="n">
        <v>30.9912806</v>
      </c>
      <c r="H31" s="3" t="s">
        <v>767</v>
      </c>
      <c r="I31" s="3" t="s">
        <v>127</v>
      </c>
      <c r="J31" s="3" t="s">
        <v>775</v>
      </c>
    </row>
    <row r="32" customFormat="false" ht="15.75" hidden="false" customHeight="true" outlineLevel="0" collapsed="false">
      <c r="A32" s="3" t="s">
        <v>776</v>
      </c>
      <c r="B32" s="3" t="s">
        <v>695</v>
      </c>
      <c r="C32" s="3" t="s">
        <v>696</v>
      </c>
      <c r="D32" s="3" t="n">
        <v>0</v>
      </c>
      <c r="E32" s="3" t="s">
        <v>713</v>
      </c>
      <c r="F32" s="3" t="n">
        <v>-29.87264</v>
      </c>
      <c r="G32" s="3" t="n">
        <v>30.96303</v>
      </c>
      <c r="H32" s="3" t="s">
        <v>720</v>
      </c>
      <c r="I32" s="3" t="s">
        <v>127</v>
      </c>
      <c r="J32" s="3" t="s">
        <v>777</v>
      </c>
    </row>
    <row r="33" customFormat="false" ht="15.75" hidden="false" customHeight="true" outlineLevel="0" collapsed="false">
      <c r="A33" s="3" t="s">
        <v>778</v>
      </c>
      <c r="B33" s="3" t="s">
        <v>695</v>
      </c>
      <c r="C33" s="3" t="s">
        <v>696</v>
      </c>
      <c r="D33" s="3" t="n">
        <v>0</v>
      </c>
      <c r="E33" s="3" t="s">
        <v>713</v>
      </c>
      <c r="F33" s="3" t="n">
        <v>-29.87264</v>
      </c>
      <c r="G33" s="3" t="n">
        <v>30.96303</v>
      </c>
      <c r="H33" s="3" t="s">
        <v>720</v>
      </c>
      <c r="I33" s="3" t="s">
        <v>127</v>
      </c>
      <c r="J33" s="3" t="s">
        <v>779</v>
      </c>
    </row>
    <row r="34" customFormat="false" ht="15.75" hidden="false" customHeight="true" outlineLevel="0" collapsed="false">
      <c r="A34" s="3" t="s">
        <v>780</v>
      </c>
      <c r="B34" s="3" t="s">
        <v>695</v>
      </c>
      <c r="C34" s="3" t="s">
        <v>696</v>
      </c>
      <c r="D34" s="3" t="n">
        <v>0</v>
      </c>
      <c r="E34" s="3" t="s">
        <v>713</v>
      </c>
      <c r="F34" s="3" t="n">
        <v>-29.8340679</v>
      </c>
      <c r="G34" s="3" t="n">
        <v>30.9985877</v>
      </c>
      <c r="H34" s="3" t="s">
        <v>720</v>
      </c>
      <c r="I34" s="3" t="s">
        <v>127</v>
      </c>
      <c r="J34" s="3" t="s">
        <v>781</v>
      </c>
    </row>
    <row r="35" customFormat="false" ht="15.75" hidden="false" customHeight="true" outlineLevel="0" collapsed="false">
      <c r="A35" s="3" t="s">
        <v>782</v>
      </c>
      <c r="B35" s="3" t="s">
        <v>695</v>
      </c>
      <c r="C35" s="3" t="s">
        <v>702</v>
      </c>
      <c r="D35" s="3" t="n">
        <v>0</v>
      </c>
      <c r="E35" s="3" t="s">
        <v>713</v>
      </c>
      <c r="F35" s="3" t="n">
        <v>-29.8345</v>
      </c>
      <c r="G35" s="3" t="n">
        <v>30.99875</v>
      </c>
      <c r="H35" s="3" t="s">
        <v>720</v>
      </c>
      <c r="I35" s="3" t="s">
        <v>127</v>
      </c>
      <c r="J35" s="3" t="s">
        <v>783</v>
      </c>
    </row>
    <row r="36" customFormat="false" ht="15.75" hidden="false" customHeight="true" outlineLevel="0" collapsed="false">
      <c r="A36" s="3" t="s">
        <v>784</v>
      </c>
      <c r="B36" s="3" t="s">
        <v>701</v>
      </c>
      <c r="C36" s="3" t="s">
        <v>696</v>
      </c>
      <c r="D36" s="3" t="n">
        <v>0</v>
      </c>
      <c r="E36" s="3" t="s">
        <v>713</v>
      </c>
      <c r="F36" s="3" t="n">
        <v>-29.8444886</v>
      </c>
      <c r="G36" s="3" t="n">
        <v>30.9782282</v>
      </c>
      <c r="H36" s="3" t="s">
        <v>720</v>
      </c>
      <c r="I36" s="3" t="s">
        <v>127</v>
      </c>
      <c r="J36" s="3" t="s">
        <v>785</v>
      </c>
    </row>
    <row r="37" customFormat="false" ht="15.75" hidden="false" customHeight="true" outlineLevel="0" collapsed="false">
      <c r="A37" s="3" t="s">
        <v>786</v>
      </c>
      <c r="B37" s="3" t="s">
        <v>701</v>
      </c>
      <c r="C37" s="3" t="s">
        <v>696</v>
      </c>
      <c r="D37" s="3" t="n">
        <v>0</v>
      </c>
      <c r="E37" s="3" t="s">
        <v>713</v>
      </c>
      <c r="F37" s="3" t="n">
        <v>-29.8442722</v>
      </c>
      <c r="G37" s="3" t="n">
        <v>30.9782793</v>
      </c>
      <c r="H37" s="3" t="s">
        <v>720</v>
      </c>
      <c r="I37" s="3" t="s">
        <v>127</v>
      </c>
      <c r="J37" s="3" t="s">
        <v>787</v>
      </c>
    </row>
    <row r="38" customFormat="false" ht="15.75" hidden="false" customHeight="true" outlineLevel="0" collapsed="false">
      <c r="A38" s="3" t="s">
        <v>788</v>
      </c>
      <c r="B38" s="3" t="s">
        <v>701</v>
      </c>
      <c r="C38" s="3" t="s">
        <v>702</v>
      </c>
      <c r="D38" s="3" t="n">
        <v>7</v>
      </c>
      <c r="E38" s="3" t="s">
        <v>697</v>
      </c>
      <c r="F38" s="3" t="n">
        <v>-29.573057</v>
      </c>
      <c r="G38" s="3" t="n">
        <v>31.1181105</v>
      </c>
      <c r="H38" s="3" t="s">
        <v>789</v>
      </c>
      <c r="I38" s="3" t="s">
        <v>127</v>
      </c>
      <c r="J38" s="3" t="s">
        <v>790</v>
      </c>
    </row>
    <row r="39" customFormat="false" ht="15.75" hidden="false" customHeight="true" outlineLevel="0" collapsed="false">
      <c r="A39" s="3" t="s">
        <v>791</v>
      </c>
      <c r="B39" s="3" t="s">
        <v>701</v>
      </c>
      <c r="C39" s="3" t="s">
        <v>696</v>
      </c>
      <c r="D39" s="3" t="n">
        <v>0</v>
      </c>
      <c r="E39" s="3" t="s">
        <v>713</v>
      </c>
      <c r="F39" s="3" t="n">
        <v>-29.7489401</v>
      </c>
      <c r="G39" s="3" t="n">
        <v>31.0455724</v>
      </c>
      <c r="H39" s="3" t="s">
        <v>754</v>
      </c>
      <c r="I39" s="3" t="s">
        <v>127</v>
      </c>
      <c r="J39" s="3" t="s">
        <v>792</v>
      </c>
    </row>
    <row r="40" customFormat="false" ht="15.75" hidden="false" customHeight="true" outlineLevel="0" collapsed="false">
      <c r="A40" s="3" t="s">
        <v>793</v>
      </c>
      <c r="B40" s="3" t="s">
        <v>695</v>
      </c>
      <c r="C40" s="3" t="s">
        <v>702</v>
      </c>
      <c r="D40" s="3" t="n">
        <v>0</v>
      </c>
      <c r="E40" s="3" t="s">
        <v>713</v>
      </c>
      <c r="F40" s="3" t="n">
        <v>-29.8345</v>
      </c>
      <c r="G40" s="3" t="n">
        <v>30.99875</v>
      </c>
      <c r="H40" s="3" t="s">
        <v>720</v>
      </c>
      <c r="I40" s="3" t="s">
        <v>127</v>
      </c>
      <c r="J40" s="3" t="s">
        <v>794</v>
      </c>
    </row>
    <row r="41" customFormat="false" ht="15.75" hidden="false" customHeight="true" outlineLevel="0" collapsed="false">
      <c r="A41" s="3" t="s">
        <v>795</v>
      </c>
      <c r="B41" s="3" t="s">
        <v>695</v>
      </c>
      <c r="C41" s="3" t="s">
        <v>696</v>
      </c>
      <c r="D41" s="3" t="n">
        <v>0</v>
      </c>
      <c r="E41" s="3" t="s">
        <v>713</v>
      </c>
      <c r="F41" s="3" t="n">
        <v>-29.8726399</v>
      </c>
      <c r="G41" s="3" t="n">
        <v>30.96303</v>
      </c>
      <c r="H41" s="3" t="s">
        <v>720</v>
      </c>
      <c r="I41" s="3" t="s">
        <v>127</v>
      </c>
      <c r="J41" s="3" t="s">
        <v>796</v>
      </c>
    </row>
    <row r="42" customFormat="false" ht="15.75" hidden="false" customHeight="true" outlineLevel="0" collapsed="false">
      <c r="A42" s="3" t="s">
        <v>797</v>
      </c>
      <c r="B42" s="3" t="s">
        <v>695</v>
      </c>
      <c r="C42" s="3" t="s">
        <v>702</v>
      </c>
      <c r="D42" s="3" t="n">
        <v>0</v>
      </c>
      <c r="E42" s="3" t="s">
        <v>713</v>
      </c>
      <c r="F42" s="3" t="n">
        <v>-29.8559106</v>
      </c>
      <c r="G42" s="3" t="n">
        <v>30.9912806</v>
      </c>
      <c r="H42" s="3" t="s">
        <v>767</v>
      </c>
      <c r="I42" s="3" t="s">
        <v>127</v>
      </c>
      <c r="J42" s="3" t="s">
        <v>798</v>
      </c>
    </row>
    <row r="43" customFormat="false" ht="15.75" hidden="false" customHeight="true" outlineLevel="0" collapsed="false">
      <c r="A43" s="3" t="s">
        <v>799</v>
      </c>
      <c r="B43" s="3" t="s">
        <v>695</v>
      </c>
      <c r="C43" s="3" t="s">
        <v>702</v>
      </c>
      <c r="D43" s="3" t="n">
        <v>0</v>
      </c>
      <c r="E43" s="3" t="s">
        <v>713</v>
      </c>
      <c r="F43" s="3" t="n">
        <v>-29.8559106</v>
      </c>
      <c r="G43" s="3" t="n">
        <v>30.9912806</v>
      </c>
      <c r="H43" s="3" t="s">
        <v>767</v>
      </c>
      <c r="I43" s="3" t="s">
        <v>127</v>
      </c>
      <c r="J43" s="3" t="s">
        <v>800</v>
      </c>
    </row>
    <row r="44" customFormat="false" ht="15.75" hidden="false" customHeight="true" outlineLevel="0" collapsed="false">
      <c r="A44" s="3" t="s">
        <v>801</v>
      </c>
      <c r="B44" s="3" t="s">
        <v>695</v>
      </c>
      <c r="C44" s="3" t="s">
        <v>696</v>
      </c>
      <c r="D44" s="3" t="n">
        <v>0</v>
      </c>
      <c r="E44" s="3" t="s">
        <v>713</v>
      </c>
      <c r="F44" s="3" t="n">
        <v>-29.880108</v>
      </c>
      <c r="G44" s="3" t="n">
        <v>30.988499</v>
      </c>
      <c r="H44" s="3" t="s">
        <v>720</v>
      </c>
      <c r="I44" s="3" t="s">
        <v>127</v>
      </c>
      <c r="J44" s="3" t="s">
        <v>802</v>
      </c>
    </row>
    <row r="45" customFormat="false" ht="15.75" hidden="false" customHeight="true" outlineLevel="0" collapsed="false">
      <c r="A45" s="3" t="s">
        <v>803</v>
      </c>
      <c r="B45" s="3" t="s">
        <v>695</v>
      </c>
      <c r="C45" s="3" t="s">
        <v>696</v>
      </c>
      <c r="D45" s="3" t="n">
        <v>0</v>
      </c>
      <c r="E45" s="3" t="s">
        <v>713</v>
      </c>
      <c r="F45" s="3" t="n">
        <v>-29.8516</v>
      </c>
      <c r="G45" s="3" t="n">
        <v>30.93286</v>
      </c>
      <c r="H45" s="3" t="s">
        <v>804</v>
      </c>
      <c r="I45" s="3" t="s">
        <v>127</v>
      </c>
      <c r="J45" s="3" t="s">
        <v>805</v>
      </c>
    </row>
    <row r="46" customFormat="false" ht="15.75" hidden="false" customHeight="true" outlineLevel="0" collapsed="false">
      <c r="A46" s="3" t="s">
        <v>806</v>
      </c>
      <c r="B46" s="3" t="s">
        <v>695</v>
      </c>
      <c r="C46" s="3" t="s">
        <v>696</v>
      </c>
      <c r="D46" s="3" t="n">
        <v>0</v>
      </c>
      <c r="E46" s="3" t="s">
        <v>713</v>
      </c>
      <c r="F46" s="3" t="n">
        <v>-29.87264</v>
      </c>
      <c r="G46" s="3" t="n">
        <v>30.96303</v>
      </c>
      <c r="H46" s="3" t="s">
        <v>720</v>
      </c>
      <c r="I46" s="3" t="s">
        <v>127</v>
      </c>
      <c r="J46" s="3" t="s">
        <v>807</v>
      </c>
    </row>
    <row r="47" customFormat="false" ht="15.75" hidden="false" customHeight="true" outlineLevel="0" collapsed="false">
      <c r="A47" s="3" t="s">
        <v>808</v>
      </c>
      <c r="B47" s="3" t="s">
        <v>695</v>
      </c>
      <c r="C47" s="3" t="s">
        <v>702</v>
      </c>
      <c r="D47" s="3" t="n">
        <v>0</v>
      </c>
      <c r="E47" s="3" t="s">
        <v>713</v>
      </c>
      <c r="F47" s="3" t="n">
        <v>-29.8559106</v>
      </c>
      <c r="G47" s="3" t="n">
        <v>30.9912806</v>
      </c>
      <c r="H47" s="3" t="s">
        <v>767</v>
      </c>
      <c r="I47" s="3" t="s">
        <v>127</v>
      </c>
      <c r="J47" s="3" t="s">
        <v>809</v>
      </c>
    </row>
    <row r="48" customFormat="false" ht="15.75" hidden="false" customHeight="true" outlineLevel="0" collapsed="false">
      <c r="A48" s="3" t="s">
        <v>810</v>
      </c>
      <c r="B48" s="3" t="s">
        <v>695</v>
      </c>
      <c r="C48" s="3" t="s">
        <v>696</v>
      </c>
      <c r="D48" s="3" t="n">
        <v>0</v>
      </c>
      <c r="E48" s="3" t="s">
        <v>713</v>
      </c>
      <c r="F48" s="3" t="n">
        <v>-29.880108</v>
      </c>
      <c r="G48" s="3" t="n">
        <v>30.988499</v>
      </c>
      <c r="H48" s="3" t="s">
        <v>720</v>
      </c>
      <c r="I48" s="3" t="s">
        <v>127</v>
      </c>
      <c r="J48" s="3" t="s">
        <v>811</v>
      </c>
    </row>
    <row r="49" customFormat="false" ht="15.75" hidden="false" customHeight="true" outlineLevel="0" collapsed="false">
      <c r="A49" s="3" t="s">
        <v>812</v>
      </c>
      <c r="B49" s="3" t="s">
        <v>695</v>
      </c>
      <c r="C49" s="3" t="s">
        <v>696</v>
      </c>
      <c r="D49" s="3" t="n">
        <v>0</v>
      </c>
      <c r="E49" s="3" t="s">
        <v>713</v>
      </c>
      <c r="F49" s="3" t="n">
        <v>-29.8741522</v>
      </c>
      <c r="G49" s="3" t="n">
        <v>30.956134</v>
      </c>
      <c r="H49" s="3" t="s">
        <v>720</v>
      </c>
      <c r="I49" s="3" t="s">
        <v>127</v>
      </c>
      <c r="J49" s="3" t="s">
        <v>813</v>
      </c>
    </row>
    <row r="50" customFormat="false" ht="15.75" hidden="false" customHeight="true" outlineLevel="0" collapsed="false">
      <c r="A50" s="3" t="s">
        <v>814</v>
      </c>
      <c r="B50" s="3" t="s">
        <v>695</v>
      </c>
      <c r="C50" s="3" t="s">
        <v>696</v>
      </c>
      <c r="D50" s="3" t="n">
        <v>0</v>
      </c>
      <c r="E50" s="3" t="s">
        <v>713</v>
      </c>
      <c r="F50" s="3" t="n">
        <v>-29.880108</v>
      </c>
      <c r="G50" s="3" t="n">
        <v>30.988499</v>
      </c>
      <c r="H50" s="3" t="s">
        <v>720</v>
      </c>
      <c r="I50" s="3" t="s">
        <v>127</v>
      </c>
      <c r="J50" s="3" t="s">
        <v>815</v>
      </c>
    </row>
    <row r="51" customFormat="false" ht="15.75" hidden="false" customHeight="true" outlineLevel="0" collapsed="false">
      <c r="A51" s="3" t="s">
        <v>816</v>
      </c>
      <c r="B51" s="3" t="s">
        <v>695</v>
      </c>
      <c r="C51" s="3" t="s">
        <v>696</v>
      </c>
      <c r="D51" s="3" t="n">
        <v>0</v>
      </c>
      <c r="E51" s="3" t="s">
        <v>713</v>
      </c>
      <c r="F51" s="3" t="n">
        <v>-29.87264</v>
      </c>
      <c r="G51" s="3" t="n">
        <v>30.96303</v>
      </c>
      <c r="H51" s="3" t="s">
        <v>720</v>
      </c>
      <c r="I51" s="3" t="s">
        <v>127</v>
      </c>
      <c r="J51" s="3" t="s">
        <v>817</v>
      </c>
    </row>
    <row r="52" customFormat="false" ht="15.75" hidden="false" customHeight="true" outlineLevel="0" collapsed="false">
      <c r="A52" s="3" t="s">
        <v>818</v>
      </c>
      <c r="B52" s="3" t="s">
        <v>695</v>
      </c>
      <c r="C52" s="3" t="s">
        <v>702</v>
      </c>
      <c r="D52" s="3" t="n">
        <v>0</v>
      </c>
      <c r="E52" s="3" t="s">
        <v>713</v>
      </c>
      <c r="F52" s="3" t="n">
        <v>-29.851505</v>
      </c>
      <c r="G52" s="3" t="n">
        <v>30.93279</v>
      </c>
      <c r="H52" s="3" t="s">
        <v>804</v>
      </c>
      <c r="I52" s="3" t="s">
        <v>127</v>
      </c>
      <c r="J52" s="3" t="s">
        <v>819</v>
      </c>
    </row>
    <row r="53" customFormat="false" ht="15.75" hidden="false" customHeight="true" outlineLevel="0" collapsed="false">
      <c r="A53" s="3" t="s">
        <v>820</v>
      </c>
      <c r="B53" s="3" t="s">
        <v>695</v>
      </c>
      <c r="C53" s="3" t="s">
        <v>696</v>
      </c>
      <c r="D53" s="3" t="n">
        <v>0</v>
      </c>
      <c r="E53" s="3" t="s">
        <v>713</v>
      </c>
      <c r="F53" s="3" t="n">
        <v>-29.880108</v>
      </c>
      <c r="G53" s="3" t="n">
        <v>30.988499</v>
      </c>
      <c r="H53" s="3" t="s">
        <v>720</v>
      </c>
      <c r="I53" s="3" t="s">
        <v>127</v>
      </c>
      <c r="J53" s="3" t="s">
        <v>821</v>
      </c>
    </row>
    <row r="54" customFormat="false" ht="15.75" hidden="false" customHeight="true" outlineLevel="0" collapsed="false">
      <c r="A54" s="3" t="s">
        <v>822</v>
      </c>
      <c r="B54" s="3" t="s">
        <v>695</v>
      </c>
      <c r="C54" s="3" t="s">
        <v>696</v>
      </c>
      <c r="D54" s="3" t="n">
        <v>0</v>
      </c>
      <c r="E54" s="3" t="s">
        <v>713</v>
      </c>
      <c r="F54" s="3" t="n">
        <v>-29.8557356</v>
      </c>
      <c r="G54" s="3" t="n">
        <v>30.9875478</v>
      </c>
      <c r="H54" s="3" t="s">
        <v>767</v>
      </c>
      <c r="I54" s="3" t="s">
        <v>127</v>
      </c>
      <c r="J54" s="3" t="s">
        <v>823</v>
      </c>
    </row>
    <row r="55" customFormat="false" ht="15.75" hidden="false" customHeight="true" outlineLevel="0" collapsed="false">
      <c r="A55" s="3" t="s">
        <v>824</v>
      </c>
      <c r="B55" s="3" t="s">
        <v>695</v>
      </c>
      <c r="C55" s="3" t="s">
        <v>696</v>
      </c>
      <c r="D55" s="3" t="n">
        <v>0</v>
      </c>
      <c r="E55" s="3" t="s">
        <v>713</v>
      </c>
      <c r="F55" s="3" t="n">
        <v>-29.8553542</v>
      </c>
      <c r="G55" s="3" t="n">
        <v>30.9875733</v>
      </c>
      <c r="H55" s="3" t="s">
        <v>720</v>
      </c>
      <c r="I55" s="3" t="s">
        <v>127</v>
      </c>
      <c r="J55" s="3" t="s">
        <v>825</v>
      </c>
    </row>
    <row r="56" customFormat="false" ht="15.75" hidden="false" customHeight="true" outlineLevel="0" collapsed="false">
      <c r="A56" s="3" t="s">
        <v>826</v>
      </c>
      <c r="B56" s="3" t="s">
        <v>707</v>
      </c>
      <c r="C56" s="3" t="s">
        <v>708</v>
      </c>
      <c r="D56" s="3" t="n">
        <v>7</v>
      </c>
      <c r="E56" s="3" t="s">
        <v>697</v>
      </c>
      <c r="F56" s="3" t="n">
        <v>-29.8741511</v>
      </c>
      <c r="G56" s="3" t="n">
        <v>30.9561346</v>
      </c>
      <c r="H56" s="3" t="s">
        <v>720</v>
      </c>
      <c r="I56" s="3" t="s">
        <v>127</v>
      </c>
      <c r="J56" s="3" t="s">
        <v>827</v>
      </c>
    </row>
    <row r="57" customFormat="false" ht="15.75" hidden="false" customHeight="true" outlineLevel="0" collapsed="false">
      <c r="A57" s="3" t="s">
        <v>828</v>
      </c>
      <c r="B57" s="3" t="s">
        <v>734</v>
      </c>
      <c r="C57" s="3" t="s">
        <v>702</v>
      </c>
      <c r="D57" s="3" t="n">
        <v>7</v>
      </c>
      <c r="E57" s="3" t="s">
        <v>697</v>
      </c>
      <c r="F57" s="3" t="n">
        <v>-29.77753</v>
      </c>
      <c r="G57" s="3" t="n">
        <v>30.9957804</v>
      </c>
      <c r="H57" s="3" t="s">
        <v>829</v>
      </c>
      <c r="I57" s="3" t="s">
        <v>127</v>
      </c>
      <c r="J57" s="3" t="s">
        <v>830</v>
      </c>
    </row>
    <row r="58" customFormat="false" ht="15.75" hidden="false" customHeight="true" outlineLevel="0" collapsed="false">
      <c r="A58" s="3" t="s">
        <v>831</v>
      </c>
      <c r="B58" s="3" t="s">
        <v>734</v>
      </c>
      <c r="C58" s="3" t="s">
        <v>702</v>
      </c>
      <c r="D58" s="3" t="n">
        <v>7</v>
      </c>
      <c r="E58" s="3" t="s">
        <v>697</v>
      </c>
      <c r="F58" s="3" t="n">
        <v>-29.8559106</v>
      </c>
      <c r="G58" s="3" t="n">
        <v>30.9912806</v>
      </c>
      <c r="H58" s="3" t="s">
        <v>767</v>
      </c>
      <c r="I58" s="3" t="s">
        <v>127</v>
      </c>
      <c r="J58" s="3" t="s">
        <v>832</v>
      </c>
    </row>
    <row r="59" customFormat="false" ht="15.75" hidden="false" customHeight="true" outlineLevel="0" collapsed="false">
      <c r="A59" s="3" t="s">
        <v>833</v>
      </c>
      <c r="B59" s="3" t="s">
        <v>695</v>
      </c>
      <c r="C59" s="3" t="s">
        <v>696</v>
      </c>
      <c r="D59" s="3" t="n">
        <v>0</v>
      </c>
      <c r="E59" s="3" t="s">
        <v>713</v>
      </c>
      <c r="F59" s="3" t="n">
        <v>-29.8729668</v>
      </c>
      <c r="G59" s="3" t="n">
        <v>30.961542</v>
      </c>
      <c r="H59" s="3" t="s">
        <v>720</v>
      </c>
      <c r="I59" s="3" t="s">
        <v>127</v>
      </c>
      <c r="J59" s="3" t="s">
        <v>834</v>
      </c>
    </row>
    <row r="60" customFormat="false" ht="15.75" hidden="false" customHeight="true" outlineLevel="0" collapsed="false">
      <c r="A60" s="3" t="s">
        <v>835</v>
      </c>
      <c r="B60" s="3" t="s">
        <v>695</v>
      </c>
      <c r="C60" s="3" t="s">
        <v>696</v>
      </c>
      <c r="D60" s="3" t="n">
        <v>0</v>
      </c>
      <c r="E60" s="3" t="s">
        <v>713</v>
      </c>
      <c r="F60" s="3" t="n">
        <v>-29.8803087</v>
      </c>
      <c r="G60" s="3" t="n">
        <v>30.9884952</v>
      </c>
      <c r="H60" s="3" t="s">
        <v>720</v>
      </c>
      <c r="I60" s="3" t="s">
        <v>127</v>
      </c>
      <c r="J60" s="3" t="s">
        <v>836</v>
      </c>
    </row>
    <row r="61" customFormat="false" ht="15.75" hidden="false" customHeight="true" outlineLevel="0" collapsed="false">
      <c r="A61" s="3" t="s">
        <v>837</v>
      </c>
      <c r="B61" s="3" t="s">
        <v>695</v>
      </c>
      <c r="C61" s="3" t="s">
        <v>696</v>
      </c>
      <c r="D61" s="3" t="n">
        <v>0</v>
      </c>
      <c r="E61" s="3" t="s">
        <v>713</v>
      </c>
      <c r="F61" s="3" t="n">
        <v>-29.8625165</v>
      </c>
      <c r="G61" s="3" t="n">
        <v>31.0423662</v>
      </c>
      <c r="H61" s="3" t="s">
        <v>720</v>
      </c>
      <c r="I61" s="3" t="s">
        <v>127</v>
      </c>
      <c r="J61" s="3" t="s">
        <v>838</v>
      </c>
    </row>
    <row r="62" customFormat="false" ht="15.75" hidden="false" customHeight="true" outlineLevel="0" collapsed="false">
      <c r="A62" s="3" t="s">
        <v>744</v>
      </c>
      <c r="B62" s="3" t="s">
        <v>695</v>
      </c>
      <c r="C62" s="3" t="s">
        <v>696</v>
      </c>
      <c r="D62" s="3" t="n">
        <v>0</v>
      </c>
      <c r="E62" s="3" t="s">
        <v>713</v>
      </c>
      <c r="F62" s="3" t="n">
        <v>-29.856261</v>
      </c>
      <c r="G62" s="3" t="n">
        <v>31.00497</v>
      </c>
      <c r="H62" s="3" t="s">
        <v>767</v>
      </c>
      <c r="I62" s="3" t="s">
        <v>127</v>
      </c>
      <c r="J62" s="3" t="s">
        <v>839</v>
      </c>
    </row>
    <row r="63" customFormat="false" ht="15.75" hidden="false" customHeight="true" outlineLevel="0" collapsed="false">
      <c r="A63" s="3" t="s">
        <v>840</v>
      </c>
      <c r="B63" s="3" t="s">
        <v>841</v>
      </c>
      <c r="C63" s="3" t="s">
        <v>696</v>
      </c>
      <c r="D63" s="3" t="n">
        <v>7</v>
      </c>
      <c r="E63" s="3" t="s">
        <v>697</v>
      </c>
      <c r="F63" s="3" t="n">
        <v>-29.8521587</v>
      </c>
      <c r="G63" s="3" t="n">
        <v>30.9874002</v>
      </c>
      <c r="H63" s="3" t="s">
        <v>720</v>
      </c>
      <c r="I63" s="3" t="s">
        <v>127</v>
      </c>
      <c r="J63" s="3" t="s">
        <v>842</v>
      </c>
    </row>
    <row r="64" customFormat="false" ht="15.75" hidden="false" customHeight="true" outlineLevel="0" collapsed="false">
      <c r="A64" s="3" t="s">
        <v>843</v>
      </c>
      <c r="B64" s="3" t="s">
        <v>695</v>
      </c>
      <c r="C64" s="3" t="s">
        <v>696</v>
      </c>
      <c r="D64" s="3" t="n">
        <v>0</v>
      </c>
      <c r="E64" s="3" t="s">
        <v>713</v>
      </c>
      <c r="F64" s="3" t="n">
        <v>-29.8586804</v>
      </c>
      <c r="G64" s="3" t="n">
        <v>31.0218404</v>
      </c>
      <c r="H64" s="3" t="s">
        <v>720</v>
      </c>
      <c r="I64" s="3" t="s">
        <v>127</v>
      </c>
      <c r="J64" s="3" t="s">
        <v>844</v>
      </c>
    </row>
    <row r="65" customFormat="false" ht="15.75" hidden="false" customHeight="true" outlineLevel="0" collapsed="false">
      <c r="A65" s="3" t="s">
        <v>845</v>
      </c>
      <c r="B65" s="3" t="s">
        <v>695</v>
      </c>
      <c r="C65" s="3" t="s">
        <v>696</v>
      </c>
      <c r="D65" s="3" t="n">
        <v>0</v>
      </c>
      <c r="E65" s="3" t="s">
        <v>713</v>
      </c>
      <c r="F65" s="3" t="n">
        <v>-29.8603826</v>
      </c>
      <c r="G65" s="3" t="n">
        <v>31.0407323</v>
      </c>
      <c r="H65" s="3" t="s">
        <v>720</v>
      </c>
      <c r="I65" s="3" t="s">
        <v>127</v>
      </c>
      <c r="J65" s="3" t="s">
        <v>846</v>
      </c>
    </row>
    <row r="66" customFormat="false" ht="15.75" hidden="false" customHeight="true" outlineLevel="0" collapsed="false">
      <c r="A66" s="3" t="s">
        <v>847</v>
      </c>
      <c r="B66" s="3" t="s">
        <v>695</v>
      </c>
      <c r="C66" s="3" t="s">
        <v>696</v>
      </c>
      <c r="D66" s="3" t="n">
        <v>1</v>
      </c>
      <c r="E66" s="3" t="s">
        <v>713</v>
      </c>
      <c r="F66" s="3" t="n">
        <v>-29.8650271</v>
      </c>
      <c r="G66" s="3" t="n">
        <v>31.0420261</v>
      </c>
      <c r="H66" s="3" t="s">
        <v>720</v>
      </c>
      <c r="I66" s="3" t="s">
        <v>127</v>
      </c>
      <c r="J66" s="3" t="s">
        <v>848</v>
      </c>
    </row>
    <row r="67" customFormat="false" ht="15.75" hidden="false" customHeight="true" outlineLevel="0" collapsed="false">
      <c r="A67" s="3" t="s">
        <v>849</v>
      </c>
      <c r="B67" s="3" t="s">
        <v>695</v>
      </c>
      <c r="C67" s="3" t="s">
        <v>696</v>
      </c>
      <c r="D67" s="3" t="n">
        <v>0</v>
      </c>
      <c r="E67" s="3" t="s">
        <v>713</v>
      </c>
      <c r="F67" s="3" t="n">
        <v>-29.87264</v>
      </c>
      <c r="G67" s="3" t="n">
        <v>30.96303</v>
      </c>
      <c r="H67" s="3" t="s">
        <v>720</v>
      </c>
      <c r="I67" s="3" t="s">
        <v>127</v>
      </c>
      <c r="J67" s="3" t="s">
        <v>850</v>
      </c>
    </row>
    <row r="68" customFormat="false" ht="15.75" hidden="false" customHeight="true" outlineLevel="0" collapsed="false">
      <c r="A68" s="3" t="s">
        <v>851</v>
      </c>
      <c r="B68" s="3" t="s">
        <v>695</v>
      </c>
      <c r="C68" s="3" t="s">
        <v>696</v>
      </c>
      <c r="D68" s="3" t="n">
        <v>0</v>
      </c>
      <c r="E68" s="3" t="s">
        <v>713</v>
      </c>
      <c r="F68" s="3" t="n">
        <v>-29.8736331</v>
      </c>
      <c r="G68" s="3" t="n">
        <v>30.9590346</v>
      </c>
      <c r="H68" s="3" t="s">
        <v>720</v>
      </c>
      <c r="I68" s="3" t="s">
        <v>127</v>
      </c>
      <c r="J68" s="3" t="s">
        <v>852</v>
      </c>
    </row>
    <row r="69" customFormat="false" ht="15.75" hidden="false" customHeight="true" outlineLevel="0" collapsed="false">
      <c r="A69" s="3" t="s">
        <v>853</v>
      </c>
      <c r="B69" s="3" t="s">
        <v>695</v>
      </c>
      <c r="C69" s="3" t="s">
        <v>696</v>
      </c>
      <c r="D69" s="3" t="n">
        <v>0</v>
      </c>
      <c r="E69" s="3" t="s">
        <v>713</v>
      </c>
      <c r="F69" s="3" t="n">
        <v>-29.8510495</v>
      </c>
      <c r="G69" s="3" t="n">
        <v>31.0163874</v>
      </c>
      <c r="H69" s="3" t="s">
        <v>720</v>
      </c>
      <c r="I69" s="3" t="s">
        <v>127</v>
      </c>
      <c r="J69" s="3" t="s">
        <v>854</v>
      </c>
    </row>
    <row r="70" customFormat="false" ht="15.75" hidden="false" customHeight="true" outlineLevel="0" collapsed="false">
      <c r="A70" s="3" t="s">
        <v>855</v>
      </c>
      <c r="B70" s="3" t="s">
        <v>695</v>
      </c>
      <c r="C70" s="3" t="s">
        <v>696</v>
      </c>
      <c r="D70" s="3" t="n">
        <v>0</v>
      </c>
      <c r="E70" s="3" t="s">
        <v>713</v>
      </c>
      <c r="F70" s="3" t="n">
        <v>-29.8625165</v>
      </c>
      <c r="G70" s="3" t="n">
        <v>31.0423662</v>
      </c>
      <c r="H70" s="3" t="s">
        <v>720</v>
      </c>
      <c r="I70" s="3" t="s">
        <v>127</v>
      </c>
      <c r="J70" s="3" t="s">
        <v>856</v>
      </c>
    </row>
    <row r="71" customFormat="false" ht="15.75" hidden="false" customHeight="true" outlineLevel="0" collapsed="false">
      <c r="A71" s="3" t="s">
        <v>857</v>
      </c>
      <c r="B71" s="3" t="s">
        <v>695</v>
      </c>
      <c r="C71" s="3" t="s">
        <v>696</v>
      </c>
      <c r="D71" s="3" t="n">
        <v>0</v>
      </c>
      <c r="E71" s="3" t="s">
        <v>713</v>
      </c>
      <c r="F71" s="3" t="n">
        <v>-29.865674</v>
      </c>
      <c r="G71" s="3" t="n">
        <v>31.043593</v>
      </c>
      <c r="H71" s="3" t="s">
        <v>720</v>
      </c>
      <c r="I71" s="3" t="s">
        <v>127</v>
      </c>
      <c r="J71" s="3" t="s">
        <v>858</v>
      </c>
    </row>
    <row r="72" customFormat="false" ht="15.75" hidden="false" customHeight="true" outlineLevel="0" collapsed="false">
      <c r="A72" s="3" t="s">
        <v>859</v>
      </c>
      <c r="B72" s="3" t="s">
        <v>695</v>
      </c>
      <c r="C72" s="3" t="s">
        <v>696</v>
      </c>
      <c r="D72" s="3" t="n">
        <v>0</v>
      </c>
      <c r="E72" s="3" t="s">
        <v>713</v>
      </c>
      <c r="F72" s="3" t="n">
        <v>-29.8619574</v>
      </c>
      <c r="G72" s="3" t="n">
        <v>31.0405607</v>
      </c>
      <c r="H72" s="3" t="s">
        <v>720</v>
      </c>
      <c r="I72" s="3" t="s">
        <v>127</v>
      </c>
      <c r="J72" s="3" t="s">
        <v>860</v>
      </c>
    </row>
    <row r="73" customFormat="false" ht="15.75" hidden="false" customHeight="true" outlineLevel="0" collapsed="false">
      <c r="A73" s="3" t="s">
        <v>861</v>
      </c>
      <c r="B73" s="3" t="s">
        <v>695</v>
      </c>
      <c r="C73" s="3" t="s">
        <v>696</v>
      </c>
      <c r="D73" s="3" t="n">
        <v>0</v>
      </c>
      <c r="E73" s="3" t="s">
        <v>713</v>
      </c>
      <c r="F73" s="3" t="n">
        <v>-29.8625165</v>
      </c>
      <c r="G73" s="3" t="n">
        <v>31.0423662</v>
      </c>
      <c r="H73" s="3" t="s">
        <v>720</v>
      </c>
      <c r="I73" s="3" t="s">
        <v>127</v>
      </c>
      <c r="J73" s="3" t="s">
        <v>862</v>
      </c>
    </row>
    <row r="74" customFormat="false" ht="15.75" hidden="false" customHeight="true" outlineLevel="0" collapsed="false">
      <c r="A74" s="3" t="s">
        <v>863</v>
      </c>
      <c r="B74" s="3" t="s">
        <v>695</v>
      </c>
      <c r="C74" s="3" t="s">
        <v>696</v>
      </c>
      <c r="D74" s="3" t="n">
        <v>0</v>
      </c>
      <c r="E74" s="3" t="s">
        <v>713</v>
      </c>
      <c r="F74" s="3" t="n">
        <v>-29.8619574</v>
      </c>
      <c r="G74" s="3" t="n">
        <v>31.0405607</v>
      </c>
      <c r="H74" s="3" t="s">
        <v>720</v>
      </c>
      <c r="I74" s="3" t="s">
        <v>127</v>
      </c>
      <c r="J74" s="3" t="s">
        <v>864</v>
      </c>
    </row>
    <row r="75" customFormat="false" ht="15.75" hidden="false" customHeight="true" outlineLevel="0" collapsed="false">
      <c r="A75" s="3" t="s">
        <v>865</v>
      </c>
      <c r="B75" s="3" t="s">
        <v>695</v>
      </c>
      <c r="C75" s="3" t="s">
        <v>696</v>
      </c>
      <c r="D75" s="3" t="n">
        <v>0</v>
      </c>
      <c r="E75" s="3" t="s">
        <v>713</v>
      </c>
      <c r="F75" s="3" t="n">
        <v>-29.8625165</v>
      </c>
      <c r="G75" s="3" t="n">
        <v>31.0423662</v>
      </c>
      <c r="H75" s="3" t="s">
        <v>720</v>
      </c>
      <c r="I75" s="3" t="s">
        <v>127</v>
      </c>
      <c r="J75" s="3" t="s">
        <v>866</v>
      </c>
    </row>
    <row r="76" customFormat="false" ht="15.75" hidden="false" customHeight="true" outlineLevel="0" collapsed="false">
      <c r="A76" s="3" t="s">
        <v>867</v>
      </c>
      <c r="B76" s="3" t="s">
        <v>695</v>
      </c>
      <c r="C76" s="3" t="s">
        <v>696</v>
      </c>
      <c r="D76" s="3" t="n">
        <v>0</v>
      </c>
      <c r="E76" s="3" t="s">
        <v>713</v>
      </c>
      <c r="F76" s="3" t="n">
        <v>-29.8625165</v>
      </c>
      <c r="G76" s="3" t="n">
        <v>31.0423662</v>
      </c>
      <c r="H76" s="3" t="s">
        <v>720</v>
      </c>
      <c r="I76" s="3" t="s">
        <v>127</v>
      </c>
      <c r="J76" s="3" t="s">
        <v>868</v>
      </c>
    </row>
    <row r="77" customFormat="false" ht="15.75" hidden="false" customHeight="true" outlineLevel="0" collapsed="false">
      <c r="A77" s="3" t="s">
        <v>869</v>
      </c>
      <c r="B77" s="3" t="s">
        <v>695</v>
      </c>
      <c r="C77" s="3" t="s">
        <v>696</v>
      </c>
      <c r="D77" s="3" t="n">
        <v>0</v>
      </c>
      <c r="E77" s="3" t="s">
        <v>713</v>
      </c>
      <c r="F77" s="3" t="n">
        <v>-29.8625165</v>
      </c>
      <c r="G77" s="3" t="n">
        <v>31.0423662</v>
      </c>
      <c r="H77" s="3" t="s">
        <v>720</v>
      </c>
      <c r="I77" s="3" t="s">
        <v>127</v>
      </c>
      <c r="J77" s="3" t="s">
        <v>870</v>
      </c>
    </row>
    <row r="78" customFormat="false" ht="15.75" hidden="false" customHeight="true" outlineLevel="0" collapsed="false">
      <c r="A78" s="3" t="s">
        <v>871</v>
      </c>
      <c r="B78" s="3" t="s">
        <v>695</v>
      </c>
      <c r="C78" s="3" t="s">
        <v>696</v>
      </c>
      <c r="D78" s="3" t="n">
        <v>0</v>
      </c>
      <c r="E78" s="3" t="s">
        <v>713</v>
      </c>
      <c r="F78" s="3" t="n">
        <v>-29.8625165</v>
      </c>
      <c r="G78" s="3" t="n">
        <v>31.0423662</v>
      </c>
      <c r="H78" s="3" t="s">
        <v>720</v>
      </c>
      <c r="I78" s="3" t="s">
        <v>127</v>
      </c>
      <c r="J78" s="3" t="s">
        <v>872</v>
      </c>
    </row>
    <row r="79" customFormat="false" ht="15.75" hidden="false" customHeight="true" outlineLevel="0" collapsed="false">
      <c r="A79" s="3" t="s">
        <v>873</v>
      </c>
      <c r="B79" s="3" t="s">
        <v>695</v>
      </c>
      <c r="C79" s="3" t="s">
        <v>696</v>
      </c>
      <c r="D79" s="3" t="n">
        <v>0</v>
      </c>
      <c r="E79" s="3" t="s">
        <v>713</v>
      </c>
      <c r="F79" s="3" t="n">
        <v>-29.8510495</v>
      </c>
      <c r="G79" s="3" t="n">
        <v>31.0163874</v>
      </c>
      <c r="H79" s="3" t="s">
        <v>720</v>
      </c>
      <c r="I79" s="3" t="s">
        <v>127</v>
      </c>
      <c r="J79" s="3" t="s">
        <v>874</v>
      </c>
    </row>
    <row r="80" customFormat="false" ht="15.75" hidden="false" customHeight="true" outlineLevel="0" collapsed="false">
      <c r="A80" s="3" t="s">
        <v>875</v>
      </c>
      <c r="B80" s="3" t="s">
        <v>695</v>
      </c>
      <c r="C80" s="3" t="s">
        <v>696</v>
      </c>
      <c r="D80" s="3" t="n">
        <v>0</v>
      </c>
      <c r="E80" s="3" t="s">
        <v>713</v>
      </c>
      <c r="F80" s="3" t="n">
        <v>-29.8650116</v>
      </c>
      <c r="G80" s="3" t="n">
        <v>31.0420378</v>
      </c>
      <c r="H80" s="3" t="s">
        <v>720</v>
      </c>
      <c r="I80" s="3" t="s">
        <v>127</v>
      </c>
      <c r="J80" s="3" t="s">
        <v>876</v>
      </c>
    </row>
    <row r="81" customFormat="false" ht="15.75" hidden="false" customHeight="true" outlineLevel="0" collapsed="false">
      <c r="A81" s="3" t="s">
        <v>877</v>
      </c>
      <c r="B81" s="3" t="s">
        <v>695</v>
      </c>
      <c r="C81" s="3" t="s">
        <v>696</v>
      </c>
      <c r="D81" s="3" t="n">
        <v>0</v>
      </c>
      <c r="E81" s="3" t="s">
        <v>713</v>
      </c>
      <c r="F81" s="3" t="n">
        <v>-29.8619574</v>
      </c>
      <c r="G81" s="3" t="n">
        <v>31.0405607</v>
      </c>
      <c r="H81" s="3" t="s">
        <v>720</v>
      </c>
      <c r="I81" s="3" t="s">
        <v>127</v>
      </c>
      <c r="J81" s="3" t="s">
        <v>878</v>
      </c>
    </row>
    <row r="82" customFormat="false" ht="15.75" hidden="false" customHeight="true" outlineLevel="0" collapsed="false">
      <c r="A82" s="3" t="s">
        <v>879</v>
      </c>
      <c r="B82" s="3" t="s">
        <v>695</v>
      </c>
      <c r="C82" s="3" t="s">
        <v>696</v>
      </c>
      <c r="D82" s="3" t="n">
        <v>0</v>
      </c>
      <c r="E82" s="3" t="s">
        <v>713</v>
      </c>
      <c r="F82" s="3" t="n">
        <v>-29.823936</v>
      </c>
      <c r="G82" s="3" t="n">
        <v>30.987153</v>
      </c>
      <c r="H82" s="3" t="s">
        <v>767</v>
      </c>
      <c r="I82" s="3" t="s">
        <v>127</v>
      </c>
      <c r="J82" s="3" t="s">
        <v>880</v>
      </c>
    </row>
    <row r="83" customFormat="false" ht="15.75" hidden="false" customHeight="true" outlineLevel="0" collapsed="false">
      <c r="A83" s="3" t="s">
        <v>881</v>
      </c>
      <c r="B83" s="3" t="s">
        <v>695</v>
      </c>
      <c r="C83" s="3" t="s">
        <v>696</v>
      </c>
      <c r="D83" s="3" t="n">
        <v>7</v>
      </c>
      <c r="E83" s="3" t="s">
        <v>697</v>
      </c>
      <c r="F83" s="3" t="n">
        <v>-29.8217609</v>
      </c>
      <c r="G83" s="3" t="n">
        <v>30.9888667</v>
      </c>
      <c r="H83" s="3" t="s">
        <v>720</v>
      </c>
      <c r="I83" s="3" t="s">
        <v>127</v>
      </c>
      <c r="J83" s="3" t="s">
        <v>882</v>
      </c>
    </row>
    <row r="84" customFormat="false" ht="15.75" hidden="false" customHeight="true" outlineLevel="0" collapsed="false">
      <c r="A84" s="3" t="s">
        <v>883</v>
      </c>
      <c r="B84" s="3" t="s">
        <v>695</v>
      </c>
      <c r="C84" s="3" t="s">
        <v>708</v>
      </c>
      <c r="D84" s="3" t="n">
        <v>0</v>
      </c>
      <c r="E84" s="3" t="s">
        <v>713</v>
      </c>
      <c r="F84" s="3" t="n">
        <v>-29.8475714</v>
      </c>
      <c r="G84" s="3" t="n">
        <v>31.0148742</v>
      </c>
      <c r="H84" s="3" t="s">
        <v>767</v>
      </c>
      <c r="I84" s="3" t="s">
        <v>127</v>
      </c>
      <c r="J84" s="3" t="s">
        <v>884</v>
      </c>
    </row>
    <row r="85" customFormat="false" ht="15.75" hidden="false" customHeight="true" outlineLevel="0" collapsed="false">
      <c r="A85" s="3" t="s">
        <v>885</v>
      </c>
      <c r="B85" s="3" t="s">
        <v>695</v>
      </c>
      <c r="C85" s="3" t="s">
        <v>696</v>
      </c>
      <c r="D85" s="3" t="n">
        <v>0</v>
      </c>
      <c r="E85" s="3" t="s">
        <v>713</v>
      </c>
      <c r="F85" s="3" t="n">
        <v>-29.8589579</v>
      </c>
      <c r="G85" s="3" t="n">
        <v>31.022019</v>
      </c>
      <c r="H85" s="3" t="s">
        <v>720</v>
      </c>
      <c r="I85" s="3" t="s">
        <v>127</v>
      </c>
      <c r="J85" s="3" t="s">
        <v>886</v>
      </c>
    </row>
    <row r="86" customFormat="false" ht="15.75" hidden="false" customHeight="true" outlineLevel="0" collapsed="false">
      <c r="A86" s="3" t="s">
        <v>887</v>
      </c>
      <c r="B86" s="3" t="s">
        <v>695</v>
      </c>
      <c r="C86" s="3" t="s">
        <v>696</v>
      </c>
      <c r="D86" s="3" t="n">
        <v>0</v>
      </c>
      <c r="E86" s="3" t="s">
        <v>713</v>
      </c>
      <c r="F86" s="3" t="n">
        <v>-29.8619574</v>
      </c>
      <c r="G86" s="3" t="n">
        <v>31.0405607</v>
      </c>
      <c r="H86" s="3" t="s">
        <v>720</v>
      </c>
      <c r="I86" s="3" t="s">
        <v>127</v>
      </c>
      <c r="J86" s="3" t="s">
        <v>888</v>
      </c>
    </row>
    <row r="87" customFormat="false" ht="15.75" hidden="false" customHeight="true" outlineLevel="0" collapsed="false">
      <c r="A87" s="3" t="s">
        <v>889</v>
      </c>
      <c r="B87" s="3" t="s">
        <v>695</v>
      </c>
      <c r="C87" s="3" t="s">
        <v>696</v>
      </c>
      <c r="D87" s="3" t="n">
        <v>0</v>
      </c>
      <c r="E87" s="3" t="s">
        <v>713</v>
      </c>
      <c r="F87" s="3" t="n">
        <v>-29.8238508</v>
      </c>
      <c r="G87" s="3" t="n">
        <v>30.9895205</v>
      </c>
      <c r="H87" s="3" t="s">
        <v>767</v>
      </c>
      <c r="I87" s="3" t="s">
        <v>127</v>
      </c>
      <c r="J87" s="3" t="s">
        <v>890</v>
      </c>
    </row>
    <row r="88" customFormat="false" ht="15.75" hidden="false" customHeight="true" outlineLevel="0" collapsed="false">
      <c r="A88" s="3" t="s">
        <v>891</v>
      </c>
      <c r="B88" s="3" t="s">
        <v>707</v>
      </c>
      <c r="C88" s="3" t="s">
        <v>708</v>
      </c>
      <c r="D88" s="3" t="n">
        <v>7</v>
      </c>
      <c r="E88" s="3" t="s">
        <v>697</v>
      </c>
      <c r="F88" s="3" t="n">
        <v>-29.7281643</v>
      </c>
      <c r="G88" s="3" t="n">
        <v>30.9894822</v>
      </c>
      <c r="H88" s="3" t="s">
        <v>892</v>
      </c>
      <c r="I88" s="3" t="s">
        <v>127</v>
      </c>
      <c r="J88" s="3" t="s">
        <v>893</v>
      </c>
    </row>
    <row r="89" customFormat="false" ht="15.75" hidden="false" customHeight="true" outlineLevel="0" collapsed="false">
      <c r="A89" s="3" t="s">
        <v>894</v>
      </c>
      <c r="B89" s="3" t="s">
        <v>734</v>
      </c>
      <c r="C89" s="3" t="s">
        <v>702</v>
      </c>
      <c r="D89" s="3" t="n">
        <v>7</v>
      </c>
      <c r="E89" s="3" t="s">
        <v>697</v>
      </c>
      <c r="F89" s="3" t="n">
        <v>-30.0322327</v>
      </c>
      <c r="G89" s="3" t="n">
        <v>30.9046909</v>
      </c>
      <c r="H89" s="3" t="s">
        <v>895</v>
      </c>
      <c r="I89" s="3" t="s">
        <v>127</v>
      </c>
      <c r="J89" s="3" t="s">
        <v>896</v>
      </c>
    </row>
    <row r="90" customFormat="false" ht="15.75" hidden="false" customHeight="true" outlineLevel="0" collapsed="false">
      <c r="A90" s="3" t="s">
        <v>897</v>
      </c>
      <c r="B90" s="3" t="s">
        <v>695</v>
      </c>
      <c r="C90" s="3" t="s">
        <v>696</v>
      </c>
      <c r="D90" s="3" t="n">
        <v>0</v>
      </c>
      <c r="E90" s="3" t="s">
        <v>713</v>
      </c>
      <c r="F90" s="3" t="n">
        <v>-29.8586804</v>
      </c>
      <c r="G90" s="3" t="n">
        <v>31.0218404</v>
      </c>
      <c r="H90" s="3" t="s">
        <v>720</v>
      </c>
      <c r="I90" s="3" t="s">
        <v>127</v>
      </c>
      <c r="J90" s="3" t="s">
        <v>898</v>
      </c>
    </row>
    <row r="91" customFormat="false" ht="15.75" hidden="false" customHeight="true" outlineLevel="0" collapsed="false">
      <c r="A91" s="3" t="s">
        <v>899</v>
      </c>
      <c r="B91" s="3" t="s">
        <v>707</v>
      </c>
      <c r="C91" s="3" t="s">
        <v>708</v>
      </c>
      <c r="D91" s="3" t="n">
        <v>0</v>
      </c>
      <c r="E91" s="3" t="s">
        <v>713</v>
      </c>
      <c r="F91" s="3" t="n">
        <v>-29.9398265</v>
      </c>
      <c r="G91" s="3" t="n">
        <v>30.9533529</v>
      </c>
      <c r="H91" s="3" t="s">
        <v>720</v>
      </c>
      <c r="I91" s="3" t="s">
        <v>127</v>
      </c>
      <c r="J91" s="3" t="s">
        <v>900</v>
      </c>
    </row>
    <row r="92" customFormat="false" ht="15.75" hidden="false" customHeight="true" outlineLevel="0" collapsed="false">
      <c r="A92" s="3" t="s">
        <v>901</v>
      </c>
      <c r="B92" s="3" t="s">
        <v>695</v>
      </c>
      <c r="C92" s="3" t="s">
        <v>696</v>
      </c>
      <c r="D92" s="3" t="n">
        <v>0</v>
      </c>
      <c r="E92" s="3" t="s">
        <v>713</v>
      </c>
      <c r="F92" s="3" t="n">
        <v>-29.90967</v>
      </c>
      <c r="G92" s="3" t="n">
        <v>30.90743</v>
      </c>
      <c r="H92" s="3" t="s">
        <v>902</v>
      </c>
      <c r="I92" s="3" t="s">
        <v>127</v>
      </c>
      <c r="J92" s="3" t="s">
        <v>903</v>
      </c>
    </row>
    <row r="93" customFormat="false" ht="15.75" hidden="false" customHeight="true" outlineLevel="0" collapsed="false">
      <c r="A93" s="3" t="s">
        <v>904</v>
      </c>
      <c r="B93" s="3" t="s">
        <v>695</v>
      </c>
      <c r="C93" s="3" t="s">
        <v>696</v>
      </c>
      <c r="D93" s="3" t="n">
        <v>0</v>
      </c>
      <c r="E93" s="3" t="s">
        <v>713</v>
      </c>
      <c r="F93" s="3" t="n">
        <v>-29.9088589</v>
      </c>
      <c r="G93" s="3" t="n">
        <v>30.905549</v>
      </c>
      <c r="H93" s="3" t="s">
        <v>902</v>
      </c>
      <c r="I93" s="3" t="s">
        <v>127</v>
      </c>
      <c r="J93" s="3" t="s">
        <v>905</v>
      </c>
    </row>
    <row r="94" customFormat="false" ht="15.75" hidden="false" customHeight="true" outlineLevel="0" collapsed="false">
      <c r="A94" s="3" t="s">
        <v>906</v>
      </c>
      <c r="B94" s="3" t="s">
        <v>695</v>
      </c>
      <c r="C94" s="3" t="s">
        <v>702</v>
      </c>
      <c r="D94" s="3" t="n">
        <v>0</v>
      </c>
      <c r="E94" s="3" t="s">
        <v>713</v>
      </c>
      <c r="F94" s="3" t="n">
        <v>-29.9088589</v>
      </c>
      <c r="G94" s="3" t="n">
        <v>30.905549</v>
      </c>
      <c r="H94" s="3" t="s">
        <v>902</v>
      </c>
      <c r="I94" s="3" t="s">
        <v>127</v>
      </c>
      <c r="J94" s="3" t="s">
        <v>907</v>
      </c>
    </row>
    <row r="95" customFormat="false" ht="15.75" hidden="false" customHeight="true" outlineLevel="0" collapsed="false">
      <c r="A95" s="3" t="s">
        <v>908</v>
      </c>
      <c r="B95" s="3" t="s">
        <v>695</v>
      </c>
      <c r="C95" s="3" t="s">
        <v>696</v>
      </c>
      <c r="D95" s="3" t="n">
        <v>0</v>
      </c>
      <c r="E95" s="3" t="s">
        <v>713</v>
      </c>
      <c r="F95" s="3" t="n">
        <v>-29.9152972</v>
      </c>
      <c r="G95" s="3" t="n">
        <v>30.886366</v>
      </c>
      <c r="H95" s="3" t="s">
        <v>902</v>
      </c>
      <c r="I95" s="3" t="s">
        <v>127</v>
      </c>
      <c r="J95" s="3" t="s">
        <v>909</v>
      </c>
    </row>
    <row r="96" customFormat="false" ht="15.75" hidden="false" customHeight="true" outlineLevel="0" collapsed="false">
      <c r="A96" s="3" t="s">
        <v>910</v>
      </c>
      <c r="B96" s="3" t="s">
        <v>695</v>
      </c>
      <c r="C96" s="3" t="s">
        <v>696</v>
      </c>
      <c r="D96" s="3" t="n">
        <v>0</v>
      </c>
      <c r="E96" s="3" t="s">
        <v>713</v>
      </c>
      <c r="F96" s="3" t="n">
        <v>-29.822946</v>
      </c>
      <c r="G96" s="3" t="n">
        <v>30.9891211</v>
      </c>
      <c r="H96" s="3" t="s">
        <v>720</v>
      </c>
      <c r="I96" s="3" t="s">
        <v>127</v>
      </c>
      <c r="J96" s="3" t="s">
        <v>911</v>
      </c>
    </row>
    <row r="97" customFormat="false" ht="15.75" hidden="false" customHeight="true" outlineLevel="0" collapsed="false">
      <c r="A97" s="3" t="s">
        <v>912</v>
      </c>
      <c r="B97" s="3" t="s">
        <v>695</v>
      </c>
      <c r="C97" s="3" t="s">
        <v>696</v>
      </c>
      <c r="D97" s="3" t="n">
        <v>7</v>
      </c>
      <c r="E97" s="3" t="s">
        <v>697</v>
      </c>
      <c r="F97" s="3" t="n">
        <v>-29.8603544</v>
      </c>
      <c r="G97" s="3" t="n">
        <v>31.0165699</v>
      </c>
      <c r="H97" s="3" t="s">
        <v>720</v>
      </c>
      <c r="I97" s="3" t="s">
        <v>127</v>
      </c>
      <c r="J97" s="3" t="s">
        <v>913</v>
      </c>
    </row>
    <row r="98" customFormat="false" ht="15.75" hidden="false" customHeight="true" outlineLevel="0" collapsed="false">
      <c r="A98" s="3" t="s">
        <v>914</v>
      </c>
      <c r="B98" s="3" t="s">
        <v>695</v>
      </c>
      <c r="C98" s="3" t="s">
        <v>696</v>
      </c>
      <c r="D98" s="3" t="n">
        <v>0</v>
      </c>
      <c r="E98" s="3" t="s">
        <v>713</v>
      </c>
      <c r="F98" s="3" t="n">
        <v>-29.8718074</v>
      </c>
      <c r="G98" s="3" t="n">
        <v>30.9563262</v>
      </c>
      <c r="H98" s="3" t="s">
        <v>720</v>
      </c>
      <c r="I98" s="3" t="s">
        <v>127</v>
      </c>
      <c r="J98" s="3" t="s">
        <v>915</v>
      </c>
    </row>
    <row r="99" customFormat="false" ht="15.75" hidden="false" customHeight="true" outlineLevel="0" collapsed="false">
      <c r="A99" s="3" t="s">
        <v>916</v>
      </c>
      <c r="B99" s="3" t="s">
        <v>695</v>
      </c>
      <c r="C99" s="3" t="s">
        <v>696</v>
      </c>
      <c r="D99" s="3" t="n">
        <v>0</v>
      </c>
      <c r="E99" s="3" t="s">
        <v>713</v>
      </c>
      <c r="F99" s="3" t="n">
        <v>-29.9149031</v>
      </c>
      <c r="G99" s="3" t="n">
        <v>30.9061295</v>
      </c>
      <c r="H99" s="3" t="s">
        <v>902</v>
      </c>
      <c r="I99" s="3" t="s">
        <v>127</v>
      </c>
      <c r="J99" s="3" t="s">
        <v>917</v>
      </c>
    </row>
    <row r="100" customFormat="false" ht="15.75" hidden="false" customHeight="true" outlineLevel="0" collapsed="false">
      <c r="A100" s="3" t="s">
        <v>918</v>
      </c>
      <c r="B100" s="3" t="s">
        <v>695</v>
      </c>
      <c r="C100" s="3" t="s">
        <v>696</v>
      </c>
      <c r="D100" s="3" t="n">
        <v>0</v>
      </c>
      <c r="E100" s="3" t="s">
        <v>713</v>
      </c>
      <c r="F100" s="3" t="n">
        <v>-29.8220025</v>
      </c>
      <c r="G100" s="3" t="n">
        <v>30.9474747</v>
      </c>
      <c r="H100" s="3" t="s">
        <v>720</v>
      </c>
      <c r="I100" s="3" t="s">
        <v>127</v>
      </c>
      <c r="J100" s="3" t="s">
        <v>919</v>
      </c>
    </row>
    <row r="101" customFormat="false" ht="15.75" hidden="false" customHeight="true" outlineLevel="0" collapsed="false">
      <c r="A101" s="3" t="s">
        <v>920</v>
      </c>
      <c r="B101" s="3" t="s">
        <v>701</v>
      </c>
      <c r="C101" s="3" t="s">
        <v>702</v>
      </c>
      <c r="D101" s="3" t="n">
        <v>7</v>
      </c>
      <c r="E101" s="3" t="s">
        <v>697</v>
      </c>
      <c r="F101" s="3" t="n">
        <v>-33.865801</v>
      </c>
      <c r="G101" s="3" t="n">
        <v>18.5064697</v>
      </c>
      <c r="H101" s="3" t="s">
        <v>921</v>
      </c>
      <c r="I101" s="3" t="s">
        <v>669</v>
      </c>
      <c r="J101" s="3" t="s">
        <v>922</v>
      </c>
    </row>
    <row r="102" customFormat="false" ht="15.75" hidden="false" customHeight="true" outlineLevel="0" collapsed="false">
      <c r="A102" s="3" t="s">
        <v>923</v>
      </c>
      <c r="B102" s="3" t="s">
        <v>701</v>
      </c>
      <c r="C102" s="3" t="s">
        <v>702</v>
      </c>
      <c r="D102" s="3" t="n">
        <v>7</v>
      </c>
      <c r="E102" s="3" t="s">
        <v>697</v>
      </c>
      <c r="F102" s="3" t="n">
        <v>-34.0272716</v>
      </c>
      <c r="G102" s="3" t="n">
        <v>18.4617222</v>
      </c>
      <c r="H102" s="3" t="s">
        <v>921</v>
      </c>
      <c r="I102" s="3" t="s">
        <v>669</v>
      </c>
      <c r="J102" s="3" t="s">
        <v>924</v>
      </c>
    </row>
    <row r="103" customFormat="false" ht="15.75" hidden="false" customHeight="true" outlineLevel="0" collapsed="false">
      <c r="A103" s="3" t="s">
        <v>925</v>
      </c>
      <c r="B103" s="3" t="s">
        <v>707</v>
      </c>
      <c r="C103" s="3" t="s">
        <v>708</v>
      </c>
      <c r="D103" s="3" t="n">
        <v>7</v>
      </c>
      <c r="E103" s="3" t="s">
        <v>697</v>
      </c>
      <c r="F103" s="3" t="n">
        <v>-33.9413478</v>
      </c>
      <c r="G103" s="3" t="n">
        <v>18.4621647</v>
      </c>
      <c r="H103" s="3" t="s">
        <v>921</v>
      </c>
      <c r="I103" s="3" t="s">
        <v>669</v>
      </c>
      <c r="J103" s="3" t="s">
        <v>926</v>
      </c>
    </row>
    <row r="104" customFormat="false" ht="15.75" hidden="false" customHeight="true" outlineLevel="0" collapsed="false">
      <c r="A104" s="3" t="s">
        <v>927</v>
      </c>
      <c r="B104" s="3" t="s">
        <v>707</v>
      </c>
      <c r="C104" s="3" t="s">
        <v>708</v>
      </c>
      <c r="D104" s="3" t="n">
        <v>7</v>
      </c>
      <c r="E104" s="3" t="s">
        <v>697</v>
      </c>
      <c r="F104" s="3" t="n">
        <v>-33.9106305</v>
      </c>
      <c r="G104" s="3" t="n">
        <v>18.6129475</v>
      </c>
      <c r="H104" s="3" t="s">
        <v>921</v>
      </c>
      <c r="I104" s="3" t="s">
        <v>669</v>
      </c>
      <c r="J104" s="3" t="s">
        <v>928</v>
      </c>
    </row>
    <row r="105" customFormat="false" ht="15.75" hidden="false" customHeight="true" outlineLevel="0" collapsed="false">
      <c r="A105" s="3" t="s">
        <v>929</v>
      </c>
      <c r="B105" s="3" t="s">
        <v>701</v>
      </c>
      <c r="C105" s="3" t="s">
        <v>702</v>
      </c>
      <c r="D105" s="3" t="n">
        <v>7</v>
      </c>
      <c r="E105" s="3" t="s">
        <v>697</v>
      </c>
      <c r="F105" s="3" t="n">
        <v>-34.0907095</v>
      </c>
      <c r="G105" s="3" t="n">
        <v>18.8587832</v>
      </c>
      <c r="H105" s="3" t="s">
        <v>921</v>
      </c>
      <c r="I105" s="3" t="s">
        <v>669</v>
      </c>
      <c r="J105" s="3" t="s">
        <v>930</v>
      </c>
    </row>
    <row r="106" customFormat="false" ht="15.75" hidden="false" customHeight="true" outlineLevel="0" collapsed="false">
      <c r="A106" s="3" t="s">
        <v>931</v>
      </c>
      <c r="B106" s="3" t="s">
        <v>695</v>
      </c>
      <c r="C106" s="3" t="s">
        <v>696</v>
      </c>
      <c r="D106" s="3" t="n">
        <v>0</v>
      </c>
      <c r="E106" s="3" t="s">
        <v>713</v>
      </c>
      <c r="F106" s="3" t="n">
        <v>-33.9317971</v>
      </c>
      <c r="G106" s="3" t="n">
        <v>18.5774923</v>
      </c>
      <c r="H106" s="3" t="s">
        <v>921</v>
      </c>
      <c r="I106" s="3" t="s">
        <v>669</v>
      </c>
      <c r="J106" s="3" t="s">
        <v>932</v>
      </c>
    </row>
    <row r="107" customFormat="false" ht="15.75" hidden="false" customHeight="true" outlineLevel="0" collapsed="false">
      <c r="A107" s="3" t="s">
        <v>933</v>
      </c>
      <c r="B107" s="3" t="s">
        <v>734</v>
      </c>
      <c r="C107" s="3" t="s">
        <v>702</v>
      </c>
      <c r="D107" s="3" t="n">
        <v>7</v>
      </c>
      <c r="E107" s="3" t="s">
        <v>697</v>
      </c>
      <c r="F107" s="3" t="n">
        <v>-33.9188333</v>
      </c>
      <c r="G107" s="3" t="n">
        <v>18.6750069</v>
      </c>
      <c r="H107" s="3" t="s">
        <v>921</v>
      </c>
      <c r="I107" s="3" t="s">
        <v>669</v>
      </c>
      <c r="J107" s="3" t="s">
        <v>934</v>
      </c>
    </row>
    <row r="108" customFormat="false" ht="15.75" hidden="false" customHeight="true" outlineLevel="0" collapsed="false">
      <c r="A108" s="3" t="s">
        <v>935</v>
      </c>
      <c r="B108" s="3" t="s">
        <v>707</v>
      </c>
      <c r="C108" s="3" t="s">
        <v>708</v>
      </c>
      <c r="D108" s="3" t="n">
        <v>7</v>
      </c>
      <c r="E108" s="3" t="s">
        <v>697</v>
      </c>
      <c r="F108" s="3" t="n">
        <v>-34.1306897</v>
      </c>
      <c r="G108" s="3" t="n">
        <v>18.4150399</v>
      </c>
      <c r="H108" s="3" t="s">
        <v>921</v>
      </c>
      <c r="I108" s="3" t="s">
        <v>669</v>
      </c>
      <c r="J108" s="3" t="s">
        <v>936</v>
      </c>
    </row>
    <row r="109" customFormat="false" ht="15.75" hidden="false" customHeight="true" outlineLevel="0" collapsed="false">
      <c r="A109" s="3" t="s">
        <v>937</v>
      </c>
      <c r="B109" s="3" t="s">
        <v>707</v>
      </c>
      <c r="C109" s="3" t="s">
        <v>708</v>
      </c>
      <c r="D109" s="3" t="n">
        <v>7</v>
      </c>
      <c r="E109" s="3" t="s">
        <v>697</v>
      </c>
      <c r="F109" s="3" t="n">
        <v>-34.0765319</v>
      </c>
      <c r="G109" s="3" t="n">
        <v>18.8568477</v>
      </c>
      <c r="H109" s="3" t="s">
        <v>921</v>
      </c>
      <c r="I109" s="3" t="s">
        <v>669</v>
      </c>
      <c r="J109" s="3" t="s">
        <v>938</v>
      </c>
    </row>
    <row r="110" customFormat="false" ht="15.75" hidden="false" customHeight="true" outlineLevel="0" collapsed="false">
      <c r="A110" s="3" t="s">
        <v>939</v>
      </c>
      <c r="B110" s="3" t="s">
        <v>701</v>
      </c>
      <c r="C110" s="3" t="s">
        <v>702</v>
      </c>
      <c r="D110" s="3" t="n">
        <v>7</v>
      </c>
      <c r="E110" s="3" t="s">
        <v>697</v>
      </c>
      <c r="F110" s="3" t="n">
        <v>-33.954763</v>
      </c>
      <c r="G110" s="3" t="n">
        <v>18.857598</v>
      </c>
      <c r="H110" s="3" t="s">
        <v>940</v>
      </c>
      <c r="I110" s="3" t="s">
        <v>669</v>
      </c>
      <c r="J110" s="3" t="s">
        <v>941</v>
      </c>
    </row>
    <row r="111" customFormat="false" ht="15.75" hidden="false" customHeight="true" outlineLevel="0" collapsed="false">
      <c r="A111" s="3" t="s">
        <v>942</v>
      </c>
      <c r="B111" s="3" t="s">
        <v>695</v>
      </c>
      <c r="C111" s="3" t="s">
        <v>696</v>
      </c>
      <c r="D111" s="3" t="n">
        <v>0</v>
      </c>
      <c r="E111" s="3" t="s">
        <v>713</v>
      </c>
      <c r="F111" s="3" t="n">
        <v>-34.0047416</v>
      </c>
      <c r="G111" s="3" t="n">
        <v>18.4553018</v>
      </c>
      <c r="H111" s="3" t="s">
        <v>921</v>
      </c>
      <c r="I111" s="3" t="s">
        <v>669</v>
      </c>
      <c r="J111" s="3" t="s">
        <v>943</v>
      </c>
    </row>
    <row r="112" customFormat="false" ht="15.75" hidden="false" customHeight="true" outlineLevel="0" collapsed="false">
      <c r="A112" s="3" t="s">
        <v>944</v>
      </c>
      <c r="B112" s="3" t="s">
        <v>701</v>
      </c>
      <c r="C112" s="3" t="s">
        <v>696</v>
      </c>
      <c r="D112" s="3" t="n">
        <v>7</v>
      </c>
      <c r="E112" s="3" t="s">
        <v>697</v>
      </c>
      <c r="F112" s="3" t="n">
        <v>-33.95435</v>
      </c>
      <c r="G112" s="3" t="n">
        <v>18.490767</v>
      </c>
      <c r="H112" s="3" t="s">
        <v>921</v>
      </c>
      <c r="I112" s="3" t="s">
        <v>669</v>
      </c>
      <c r="J112" s="3" t="s">
        <v>945</v>
      </c>
    </row>
    <row r="113" customFormat="false" ht="15.75" hidden="false" customHeight="true" outlineLevel="0" collapsed="false">
      <c r="A113" s="3" t="s">
        <v>946</v>
      </c>
      <c r="B113" s="3" t="s">
        <v>701</v>
      </c>
      <c r="C113" s="3" t="s">
        <v>696</v>
      </c>
      <c r="D113" s="3" t="n">
        <v>0</v>
      </c>
      <c r="E113" s="3" t="s">
        <v>713</v>
      </c>
      <c r="F113" s="3" t="n">
        <v>-34.0436137</v>
      </c>
      <c r="G113" s="3" t="n">
        <v>18.5925147</v>
      </c>
      <c r="H113" s="3" t="s">
        <v>921</v>
      </c>
      <c r="I113" s="3" t="s">
        <v>669</v>
      </c>
      <c r="J113" s="3" t="s">
        <v>947</v>
      </c>
    </row>
    <row r="114" customFormat="false" ht="15.75" hidden="false" customHeight="true" outlineLevel="0" collapsed="false">
      <c r="A114" s="3" t="s">
        <v>948</v>
      </c>
      <c r="B114" s="3" t="s">
        <v>701</v>
      </c>
      <c r="C114" s="3" t="s">
        <v>696</v>
      </c>
      <c r="D114" s="3" t="n">
        <v>7</v>
      </c>
      <c r="E114" s="3" t="s">
        <v>697</v>
      </c>
      <c r="F114" s="3" t="n">
        <v>-33.8881221</v>
      </c>
      <c r="G114" s="3" t="n">
        <v>18.5519089</v>
      </c>
      <c r="H114" s="3" t="s">
        <v>921</v>
      </c>
      <c r="I114" s="3" t="s">
        <v>669</v>
      </c>
      <c r="J114" s="3" t="s">
        <v>949</v>
      </c>
    </row>
    <row r="115" customFormat="false" ht="15.75" hidden="false" customHeight="true" outlineLevel="0" collapsed="false">
      <c r="A115" s="3" t="s">
        <v>950</v>
      </c>
      <c r="B115" s="3" t="s">
        <v>695</v>
      </c>
      <c r="C115" s="3" t="s">
        <v>702</v>
      </c>
      <c r="D115" s="3" t="n">
        <v>0</v>
      </c>
      <c r="E115" s="3" t="s">
        <v>713</v>
      </c>
      <c r="F115" s="3" t="n">
        <v>-33.8938736</v>
      </c>
      <c r="G115" s="3" t="n">
        <v>18.5588228</v>
      </c>
      <c r="H115" s="3" t="s">
        <v>921</v>
      </c>
      <c r="I115" s="3" t="s">
        <v>669</v>
      </c>
      <c r="J115" s="3" t="s">
        <v>951</v>
      </c>
    </row>
    <row r="116" customFormat="false" ht="15.75" hidden="false" customHeight="true" outlineLevel="0" collapsed="false">
      <c r="A116" s="3" t="s">
        <v>952</v>
      </c>
      <c r="B116" s="3" t="s">
        <v>695</v>
      </c>
      <c r="C116" s="3" t="s">
        <v>696</v>
      </c>
      <c r="D116" s="3" t="n">
        <v>0</v>
      </c>
      <c r="E116" s="3" t="s">
        <v>713</v>
      </c>
      <c r="F116" s="3" t="n">
        <v>-34.0764594</v>
      </c>
      <c r="G116" s="3" t="n">
        <v>18.8570086</v>
      </c>
      <c r="H116" s="3" t="s">
        <v>921</v>
      </c>
      <c r="I116" s="3" t="s">
        <v>669</v>
      </c>
      <c r="J116" s="3" t="s">
        <v>953</v>
      </c>
    </row>
    <row r="117" customFormat="false" ht="15.75" hidden="false" customHeight="true" outlineLevel="0" collapsed="false">
      <c r="A117" s="3" t="s">
        <v>954</v>
      </c>
      <c r="B117" s="3" t="s">
        <v>695</v>
      </c>
      <c r="C117" s="3" t="s">
        <v>702</v>
      </c>
      <c r="D117" s="3" t="n">
        <v>7</v>
      </c>
      <c r="E117" s="3" t="s">
        <v>697</v>
      </c>
      <c r="F117" s="3" t="n">
        <v>-33.9865245</v>
      </c>
      <c r="G117" s="3" t="n">
        <v>18.4688936</v>
      </c>
      <c r="H117" s="3" t="s">
        <v>921</v>
      </c>
      <c r="I117" s="3" t="s">
        <v>669</v>
      </c>
      <c r="J117" s="3" t="s">
        <v>955</v>
      </c>
    </row>
    <row r="118" customFormat="false" ht="15.75" hidden="false" customHeight="true" outlineLevel="0" collapsed="false">
      <c r="A118" s="3" t="s">
        <v>956</v>
      </c>
      <c r="B118" s="3" t="s">
        <v>734</v>
      </c>
      <c r="C118" s="3" t="s">
        <v>702</v>
      </c>
      <c r="D118" s="3" t="n">
        <v>7</v>
      </c>
      <c r="E118" s="3" t="s">
        <v>697</v>
      </c>
      <c r="F118" s="3" t="n">
        <v>-33.8482651</v>
      </c>
      <c r="G118" s="3" t="n">
        <v>18.6967516</v>
      </c>
      <c r="H118" s="3" t="s">
        <v>921</v>
      </c>
      <c r="I118" s="3" t="s">
        <v>669</v>
      </c>
      <c r="J118" s="3" t="s">
        <v>957</v>
      </c>
    </row>
    <row r="119" customFormat="false" ht="15.75" hidden="false" customHeight="true" outlineLevel="0" collapsed="false">
      <c r="A119" s="3" t="s">
        <v>958</v>
      </c>
      <c r="B119" s="3" t="s">
        <v>695</v>
      </c>
      <c r="C119" s="3" t="s">
        <v>708</v>
      </c>
      <c r="D119" s="3" t="n">
        <v>0</v>
      </c>
      <c r="E119" s="3" t="s">
        <v>713</v>
      </c>
      <c r="F119" s="3" t="n">
        <v>-34.1136177</v>
      </c>
      <c r="G119" s="3" t="n">
        <v>18.8385685</v>
      </c>
      <c r="H119" s="3" t="s">
        <v>921</v>
      </c>
      <c r="I119" s="3" t="s">
        <v>669</v>
      </c>
      <c r="J119" s="3" t="s">
        <v>959</v>
      </c>
    </row>
    <row r="120" customFormat="false" ht="15.75" hidden="false" customHeight="true" outlineLevel="0" collapsed="false">
      <c r="A120" s="3" t="s">
        <v>960</v>
      </c>
      <c r="B120" s="3" t="s">
        <v>734</v>
      </c>
      <c r="C120" s="3" t="s">
        <v>702</v>
      </c>
      <c r="D120" s="3" t="n">
        <v>7</v>
      </c>
      <c r="E120" s="3" t="s">
        <v>697</v>
      </c>
      <c r="F120" s="3" t="n">
        <v>-34.0950498</v>
      </c>
      <c r="G120" s="3" t="n">
        <v>18.8167168</v>
      </c>
      <c r="H120" s="3" t="s">
        <v>921</v>
      </c>
      <c r="I120" s="3" t="s">
        <v>669</v>
      </c>
      <c r="J120" s="3" t="s">
        <v>961</v>
      </c>
    </row>
    <row r="121" customFormat="false" ht="15.75" hidden="false" customHeight="true" outlineLevel="0" collapsed="false">
      <c r="A121" s="3" t="s">
        <v>962</v>
      </c>
      <c r="B121" s="3" t="s">
        <v>695</v>
      </c>
      <c r="C121" s="3" t="s">
        <v>696</v>
      </c>
      <c r="D121" s="3" t="n">
        <v>0</v>
      </c>
      <c r="E121" s="3" t="s">
        <v>713</v>
      </c>
      <c r="F121" s="3" t="n">
        <v>-33.9435108</v>
      </c>
      <c r="G121" s="3" t="n">
        <v>18.8508968</v>
      </c>
      <c r="H121" s="3" t="s">
        <v>940</v>
      </c>
      <c r="I121" s="3" t="s">
        <v>669</v>
      </c>
      <c r="J121" s="3" t="s">
        <v>963</v>
      </c>
    </row>
    <row r="122" customFormat="false" ht="15.75" hidden="false" customHeight="true" outlineLevel="0" collapsed="false">
      <c r="A122" s="3" t="s">
        <v>964</v>
      </c>
      <c r="B122" s="3" t="s">
        <v>695</v>
      </c>
      <c r="C122" s="3" t="s">
        <v>696</v>
      </c>
      <c r="D122" s="3" t="n">
        <v>0</v>
      </c>
      <c r="E122" s="3" t="s">
        <v>713</v>
      </c>
      <c r="F122" s="3" t="n">
        <v>-33.8767627</v>
      </c>
      <c r="G122" s="3" t="n">
        <v>18.5768</v>
      </c>
      <c r="H122" s="3" t="s">
        <v>921</v>
      </c>
      <c r="I122" s="3" t="s">
        <v>669</v>
      </c>
      <c r="J122" s="3" t="s">
        <v>965</v>
      </c>
    </row>
    <row r="123" customFormat="false" ht="15.75" hidden="false" customHeight="true" outlineLevel="0" collapsed="false">
      <c r="A123" s="3" t="s">
        <v>966</v>
      </c>
      <c r="B123" s="3" t="s">
        <v>695</v>
      </c>
      <c r="C123" s="3" t="s">
        <v>696</v>
      </c>
      <c r="D123" s="3" t="n">
        <v>0</v>
      </c>
      <c r="E123" s="3" t="s">
        <v>713</v>
      </c>
      <c r="F123" s="3" t="n">
        <v>-33.8408926</v>
      </c>
      <c r="G123" s="3" t="n">
        <v>18.7194289</v>
      </c>
      <c r="H123" s="3" t="s">
        <v>921</v>
      </c>
      <c r="I123" s="3" t="s">
        <v>669</v>
      </c>
      <c r="J123" s="3" t="s">
        <v>967</v>
      </c>
    </row>
    <row r="124" customFormat="false" ht="15.75" hidden="false" customHeight="true" outlineLevel="0" collapsed="false">
      <c r="A124" s="3" t="s">
        <v>968</v>
      </c>
      <c r="B124" s="3" t="s">
        <v>695</v>
      </c>
      <c r="C124" s="3" t="s">
        <v>696</v>
      </c>
      <c r="D124" s="3" t="n">
        <v>0</v>
      </c>
      <c r="E124" s="3" t="s">
        <v>713</v>
      </c>
      <c r="F124" s="3" t="n">
        <v>-33.9411</v>
      </c>
      <c r="G124" s="3" t="n">
        <v>18.46145</v>
      </c>
      <c r="H124" s="3" t="s">
        <v>921</v>
      </c>
      <c r="I124" s="3" t="s">
        <v>669</v>
      </c>
      <c r="J124" s="3" t="s">
        <v>969</v>
      </c>
    </row>
    <row r="125" customFormat="false" ht="15.75" hidden="false" customHeight="true" outlineLevel="0" collapsed="false">
      <c r="A125" s="3" t="s">
        <v>970</v>
      </c>
      <c r="B125" s="3" t="s">
        <v>695</v>
      </c>
      <c r="C125" s="3" t="s">
        <v>696</v>
      </c>
      <c r="D125" s="3" t="n">
        <v>0</v>
      </c>
      <c r="E125" s="3" t="s">
        <v>713</v>
      </c>
      <c r="F125" s="3" t="n">
        <v>-33.9021907</v>
      </c>
      <c r="G125" s="3" t="n">
        <v>18.6382786</v>
      </c>
      <c r="H125" s="3" t="s">
        <v>921</v>
      </c>
      <c r="I125" s="3" t="s">
        <v>669</v>
      </c>
      <c r="J125" s="3" t="s">
        <v>971</v>
      </c>
    </row>
    <row r="126" customFormat="false" ht="15.75" hidden="false" customHeight="true" outlineLevel="0" collapsed="false">
      <c r="A126" s="3" t="s">
        <v>972</v>
      </c>
      <c r="B126" s="3" t="s">
        <v>707</v>
      </c>
      <c r="C126" s="3" t="s">
        <v>708</v>
      </c>
      <c r="D126" s="3" t="n">
        <v>7</v>
      </c>
      <c r="E126" s="3" t="s">
        <v>697</v>
      </c>
      <c r="F126" s="3" t="n">
        <v>-34.1866023</v>
      </c>
      <c r="G126" s="3" t="n">
        <v>22.1290818</v>
      </c>
      <c r="H126" s="3" t="s">
        <v>973</v>
      </c>
      <c r="I126" s="3" t="s">
        <v>669</v>
      </c>
      <c r="J126" s="3" t="s">
        <v>974</v>
      </c>
    </row>
    <row r="127" customFormat="false" ht="15.75" hidden="false" customHeight="true" outlineLevel="0" collapsed="false">
      <c r="A127" s="3" t="s">
        <v>975</v>
      </c>
      <c r="B127" s="3" t="s">
        <v>707</v>
      </c>
      <c r="C127" s="3" t="s">
        <v>708</v>
      </c>
      <c r="D127" s="3" t="n">
        <v>7</v>
      </c>
      <c r="E127" s="3" t="s">
        <v>697</v>
      </c>
      <c r="F127" s="3" t="n">
        <v>-33.9519774</v>
      </c>
      <c r="G127" s="3" t="n">
        <v>22.4521094</v>
      </c>
      <c r="H127" s="3" t="s">
        <v>976</v>
      </c>
      <c r="I127" s="3" t="s">
        <v>669</v>
      </c>
      <c r="J127" s="3" t="s">
        <v>977</v>
      </c>
    </row>
    <row r="128" customFormat="false" ht="15.75" hidden="false" customHeight="true" outlineLevel="0" collapsed="false">
      <c r="A128" s="3" t="s">
        <v>978</v>
      </c>
      <c r="B128" s="3" t="s">
        <v>734</v>
      </c>
      <c r="C128" s="3" t="s">
        <v>702</v>
      </c>
      <c r="D128" s="3" t="n">
        <v>7</v>
      </c>
      <c r="E128" s="3" t="s">
        <v>697</v>
      </c>
      <c r="F128" s="3" t="n">
        <v>-33.9791659</v>
      </c>
      <c r="G128" s="3" t="n">
        <v>22.4400405</v>
      </c>
      <c r="H128" s="3" t="s">
        <v>976</v>
      </c>
      <c r="I128" s="3" t="s">
        <v>669</v>
      </c>
      <c r="J128" s="3" t="s">
        <v>979</v>
      </c>
    </row>
    <row r="129" customFormat="false" ht="15.75" hidden="false" customHeight="true" outlineLevel="0" collapsed="false">
      <c r="A129" s="3" t="s">
        <v>976</v>
      </c>
      <c r="B129" s="3" t="s">
        <v>695</v>
      </c>
      <c r="C129" s="3" t="s">
        <v>696</v>
      </c>
      <c r="D129" s="3" t="n">
        <v>0</v>
      </c>
      <c r="E129" s="3" t="s">
        <v>713</v>
      </c>
      <c r="F129" s="3" t="n">
        <v>-33.9559423</v>
      </c>
      <c r="G129" s="3" t="n">
        <v>22.4533271</v>
      </c>
      <c r="H129" s="3" t="s">
        <v>976</v>
      </c>
      <c r="I129" s="3" t="s">
        <v>669</v>
      </c>
      <c r="J129" s="3" t="s">
        <v>980</v>
      </c>
    </row>
    <row r="130" customFormat="false" ht="15.75" hidden="false" customHeight="true" outlineLevel="0" collapsed="false">
      <c r="A130" s="3" t="s">
        <v>981</v>
      </c>
      <c r="B130" s="3" t="s">
        <v>841</v>
      </c>
      <c r="C130" s="3" t="s">
        <v>696</v>
      </c>
      <c r="D130" s="3" t="n">
        <v>0</v>
      </c>
      <c r="E130" s="3" t="s">
        <v>713</v>
      </c>
      <c r="F130" s="3" t="n">
        <v>-33.9801751</v>
      </c>
      <c r="G130" s="3" t="n">
        <v>22.4732958</v>
      </c>
      <c r="H130" s="3" t="s">
        <v>976</v>
      </c>
      <c r="I130" s="3" t="s">
        <v>669</v>
      </c>
      <c r="J130" s="3" t="s">
        <v>982</v>
      </c>
    </row>
    <row r="131" customFormat="false" ht="15.75" hidden="false" customHeight="true" outlineLevel="0" collapsed="false">
      <c r="A131" s="3" t="s">
        <v>983</v>
      </c>
      <c r="B131" s="3" t="s">
        <v>695</v>
      </c>
      <c r="C131" s="3" t="s">
        <v>696</v>
      </c>
      <c r="D131" s="3" t="n">
        <v>0</v>
      </c>
      <c r="E131" s="3" t="s">
        <v>713</v>
      </c>
      <c r="F131" s="3" t="n">
        <v>-33.9517499</v>
      </c>
      <c r="G131" s="3" t="n">
        <v>22.4518</v>
      </c>
      <c r="H131" s="3" t="s">
        <v>976</v>
      </c>
      <c r="I131" s="3" t="s">
        <v>669</v>
      </c>
      <c r="J131" s="3" t="s">
        <v>984</v>
      </c>
    </row>
    <row r="132" customFormat="false" ht="15.75" hidden="false" customHeight="true" outlineLevel="0" collapsed="false">
      <c r="A132" s="3" t="s">
        <v>985</v>
      </c>
      <c r="B132" s="3" t="s">
        <v>695</v>
      </c>
      <c r="C132" s="3" t="s">
        <v>696</v>
      </c>
      <c r="D132" s="3" t="n">
        <v>0</v>
      </c>
      <c r="E132" s="3" t="s">
        <v>713</v>
      </c>
      <c r="F132" s="3" t="n">
        <v>-33.9517499</v>
      </c>
      <c r="G132" s="3" t="n">
        <v>22.4518</v>
      </c>
      <c r="H132" s="3" t="s">
        <v>976</v>
      </c>
      <c r="I132" s="3" t="s">
        <v>669</v>
      </c>
      <c r="J132" s="3" t="s">
        <v>986</v>
      </c>
    </row>
    <row r="133" customFormat="false" ht="15.75" hidden="false" customHeight="true" outlineLevel="0" collapsed="false">
      <c r="A133" s="3" t="s">
        <v>987</v>
      </c>
      <c r="B133" s="3" t="s">
        <v>707</v>
      </c>
      <c r="C133" s="3" t="s">
        <v>708</v>
      </c>
      <c r="D133" s="3" t="n">
        <v>7</v>
      </c>
      <c r="E133" s="3" t="s">
        <v>697</v>
      </c>
      <c r="F133" s="3" t="n">
        <v>-33.6594474</v>
      </c>
      <c r="G133" s="3" t="n">
        <v>23.1258904</v>
      </c>
      <c r="H133" s="3" t="s">
        <v>988</v>
      </c>
      <c r="I133" s="3" t="s">
        <v>669</v>
      </c>
      <c r="J133" s="3" t="s">
        <v>989</v>
      </c>
    </row>
    <row r="134" customFormat="false" ht="15.75" hidden="false" customHeight="true" outlineLevel="0" collapsed="false">
      <c r="A134" s="3" t="s">
        <v>990</v>
      </c>
      <c r="B134" s="3" t="s">
        <v>707</v>
      </c>
      <c r="C134" s="3" t="s">
        <v>708</v>
      </c>
      <c r="D134" s="3" t="n">
        <v>7</v>
      </c>
      <c r="E134" s="3" t="s">
        <v>697</v>
      </c>
      <c r="F134" s="3" t="n">
        <v>-32.3526502</v>
      </c>
      <c r="G134" s="3" t="n">
        <v>22.6075043</v>
      </c>
      <c r="H134" s="3" t="s">
        <v>991</v>
      </c>
      <c r="I134" s="3" t="s">
        <v>669</v>
      </c>
      <c r="J134" s="3" t="s">
        <v>992</v>
      </c>
    </row>
    <row r="135" customFormat="false" ht="15.75" hidden="false" customHeight="true" outlineLevel="0" collapsed="false">
      <c r="A135" s="3" t="s">
        <v>993</v>
      </c>
      <c r="B135" s="3" t="s">
        <v>695</v>
      </c>
      <c r="C135" s="3" t="s">
        <v>696</v>
      </c>
      <c r="D135" s="3" t="n">
        <v>0</v>
      </c>
      <c r="E135" s="3" t="s">
        <v>713</v>
      </c>
      <c r="F135" s="3" t="n">
        <v>-33.5876</v>
      </c>
      <c r="G135" s="3" t="n">
        <v>22.1893</v>
      </c>
      <c r="H135" s="3" t="s">
        <v>994</v>
      </c>
      <c r="I135" s="3" t="s">
        <v>669</v>
      </c>
      <c r="J135" s="3" t="s">
        <v>995</v>
      </c>
    </row>
    <row r="136" customFormat="false" ht="15.75" hidden="false" customHeight="true" outlineLevel="0" collapsed="false">
      <c r="A136" s="3" t="s">
        <v>996</v>
      </c>
      <c r="B136" s="3" t="s">
        <v>695</v>
      </c>
      <c r="C136" s="3" t="s">
        <v>702</v>
      </c>
      <c r="D136" s="3" t="n">
        <v>0</v>
      </c>
      <c r="E136" s="3" t="s">
        <v>713</v>
      </c>
      <c r="F136" s="3" t="n">
        <v>-33.9579389</v>
      </c>
      <c r="G136" s="3" t="n">
        <v>22.4573809</v>
      </c>
      <c r="H136" s="3" t="s">
        <v>976</v>
      </c>
      <c r="I136" s="3" t="s">
        <v>669</v>
      </c>
      <c r="J136" s="3" t="s">
        <v>997</v>
      </c>
    </row>
    <row r="137" customFormat="false" ht="15.75" hidden="false" customHeight="true" outlineLevel="0" collapsed="false">
      <c r="A137" s="3" t="s">
        <v>998</v>
      </c>
      <c r="B137" s="3" t="s">
        <v>734</v>
      </c>
      <c r="C137" s="3" t="s">
        <v>702</v>
      </c>
      <c r="D137" s="3" t="n">
        <v>0</v>
      </c>
      <c r="E137" s="3" t="s">
        <v>713</v>
      </c>
      <c r="F137" s="3" t="n">
        <v>-34.179682</v>
      </c>
      <c r="G137" s="3" t="n">
        <v>22.1313473</v>
      </c>
      <c r="H137" s="3" t="s">
        <v>973</v>
      </c>
      <c r="I137" s="3" t="s">
        <v>669</v>
      </c>
      <c r="J137" s="3" t="s">
        <v>999</v>
      </c>
    </row>
    <row r="138" customFormat="false" ht="15.75" hidden="false" customHeight="true" outlineLevel="0" collapsed="false">
      <c r="A138" s="3" t="s">
        <v>1000</v>
      </c>
      <c r="B138" s="3" t="s">
        <v>695</v>
      </c>
      <c r="C138" s="3" t="s">
        <v>702</v>
      </c>
      <c r="D138" s="3" t="n">
        <v>0</v>
      </c>
      <c r="E138" s="3" t="s">
        <v>713</v>
      </c>
      <c r="F138" s="3" t="n">
        <v>-33.9597071</v>
      </c>
      <c r="G138" s="3" t="n">
        <v>22.4559383</v>
      </c>
      <c r="H138" s="3" t="s">
        <v>976</v>
      </c>
      <c r="I138" s="3" t="s">
        <v>669</v>
      </c>
      <c r="J138" s="3" t="s">
        <v>1001</v>
      </c>
    </row>
    <row r="139" customFormat="false" ht="15.75" hidden="false" customHeight="true" outlineLevel="0" collapsed="false">
      <c r="A139" s="3" t="s">
        <v>1002</v>
      </c>
      <c r="B139" s="3" t="s">
        <v>695</v>
      </c>
      <c r="C139" s="3" t="s">
        <v>696</v>
      </c>
      <c r="D139" s="3" t="n">
        <v>0</v>
      </c>
      <c r="E139" s="3" t="s">
        <v>713</v>
      </c>
      <c r="F139" s="3" t="n">
        <v>-33.9517499</v>
      </c>
      <c r="G139" s="3" t="n">
        <v>22.4518</v>
      </c>
      <c r="H139" s="3" t="s">
        <v>976</v>
      </c>
      <c r="I139" s="3" t="s">
        <v>669</v>
      </c>
      <c r="J139" s="3" t="s">
        <v>1003</v>
      </c>
    </row>
    <row r="140" customFormat="false" ht="15.75" hidden="false" customHeight="true" outlineLevel="0" collapsed="false">
      <c r="A140" s="3" t="s">
        <v>1004</v>
      </c>
      <c r="B140" s="3" t="s">
        <v>695</v>
      </c>
      <c r="C140" s="3" t="s">
        <v>696</v>
      </c>
      <c r="D140" s="3" t="n">
        <v>0</v>
      </c>
      <c r="E140" s="3" t="s">
        <v>713</v>
      </c>
      <c r="F140" s="3" t="n">
        <v>-33.9019719</v>
      </c>
      <c r="G140" s="3" t="n">
        <v>20.7244221</v>
      </c>
      <c r="H140" s="3" t="s">
        <v>1005</v>
      </c>
      <c r="I140" s="3" t="s">
        <v>669</v>
      </c>
      <c r="J140" s="3" t="s">
        <v>1006</v>
      </c>
    </row>
    <row r="141" customFormat="false" ht="15.75" hidden="false" customHeight="true" outlineLevel="0" collapsed="false">
      <c r="A141" s="3" t="s">
        <v>1007</v>
      </c>
      <c r="B141" s="3" t="s">
        <v>695</v>
      </c>
      <c r="C141" s="3" t="s">
        <v>696</v>
      </c>
      <c r="D141" s="3" t="n">
        <v>0</v>
      </c>
      <c r="E141" s="3" t="s">
        <v>713</v>
      </c>
      <c r="F141" s="3" t="n">
        <v>-33.9636295</v>
      </c>
      <c r="G141" s="3" t="n">
        <v>22.4572786</v>
      </c>
      <c r="H141" s="3" t="s">
        <v>976</v>
      </c>
      <c r="I141" s="3" t="s">
        <v>669</v>
      </c>
      <c r="J141" s="3" t="s">
        <v>1008</v>
      </c>
    </row>
    <row r="142" customFormat="false" ht="15.75" hidden="false" customHeight="true" outlineLevel="0" collapsed="false">
      <c r="A142" s="3" t="s">
        <v>1009</v>
      </c>
      <c r="B142" s="3" t="s">
        <v>734</v>
      </c>
      <c r="C142" s="3" t="s">
        <v>702</v>
      </c>
      <c r="D142" s="3" t="n">
        <v>0</v>
      </c>
      <c r="E142" s="3" t="s">
        <v>713</v>
      </c>
      <c r="F142" s="3" t="n">
        <v>-34.0518135</v>
      </c>
      <c r="G142" s="3" t="n">
        <v>23.0818248</v>
      </c>
      <c r="H142" s="3" t="s">
        <v>1010</v>
      </c>
      <c r="I142" s="3" t="s">
        <v>669</v>
      </c>
      <c r="J142" s="3" t="s">
        <v>1011</v>
      </c>
    </row>
    <row r="143" customFormat="false" ht="15.75" hidden="false" customHeight="true" outlineLevel="0" collapsed="false">
      <c r="A143" s="3" t="s">
        <v>1012</v>
      </c>
      <c r="B143" s="3" t="s">
        <v>695</v>
      </c>
      <c r="C143" s="3" t="s">
        <v>696</v>
      </c>
      <c r="D143" s="3" t="n">
        <v>0</v>
      </c>
      <c r="E143" s="3" t="s">
        <v>713</v>
      </c>
      <c r="F143" s="3" t="n">
        <v>-34.1442</v>
      </c>
      <c r="G143" s="3" t="n">
        <v>22.0688</v>
      </c>
      <c r="H143" s="3" t="s">
        <v>973</v>
      </c>
      <c r="I143" s="3" t="s">
        <v>669</v>
      </c>
      <c r="J143" s="3" t="s">
        <v>1013</v>
      </c>
    </row>
    <row r="144" customFormat="false" ht="15.75" hidden="false" customHeight="true" outlineLevel="0" collapsed="false">
      <c r="A144" s="3" t="s">
        <v>1014</v>
      </c>
      <c r="B144" s="3" t="s">
        <v>695</v>
      </c>
      <c r="C144" s="3" t="s">
        <v>696</v>
      </c>
      <c r="D144" s="3" t="n">
        <v>0</v>
      </c>
      <c r="E144" s="3" t="s">
        <v>713</v>
      </c>
      <c r="F144" s="3" t="n">
        <v>-34.0209672</v>
      </c>
      <c r="G144" s="3" t="n">
        <v>20.4393757</v>
      </c>
      <c r="H144" s="3" t="s">
        <v>1015</v>
      </c>
      <c r="I144" s="3" t="s">
        <v>669</v>
      </c>
      <c r="J144" s="3" t="s">
        <v>1016</v>
      </c>
    </row>
    <row r="145" customFormat="false" ht="15.75" hidden="false" customHeight="true" outlineLevel="0" collapsed="false">
      <c r="A145" s="3" t="s">
        <v>1017</v>
      </c>
      <c r="B145" s="3" t="s">
        <v>695</v>
      </c>
      <c r="C145" s="3" t="s">
        <v>702</v>
      </c>
      <c r="D145" s="3" t="n">
        <v>7</v>
      </c>
      <c r="E145" s="3" t="s">
        <v>697</v>
      </c>
      <c r="F145" s="3" t="n">
        <v>-34.0484902</v>
      </c>
      <c r="G145" s="3" t="n">
        <v>23.3436759</v>
      </c>
      <c r="H145" s="3" t="s">
        <v>1018</v>
      </c>
      <c r="I145" s="3" t="s">
        <v>669</v>
      </c>
      <c r="J145" s="3" t="s">
        <v>1019</v>
      </c>
    </row>
    <row r="146" customFormat="false" ht="15.75" hidden="false" customHeight="true" outlineLevel="0" collapsed="false">
      <c r="A146" s="3" t="s">
        <v>1020</v>
      </c>
      <c r="B146" s="3" t="s">
        <v>695</v>
      </c>
      <c r="C146" s="3" t="s">
        <v>702</v>
      </c>
      <c r="D146" s="3" t="n">
        <v>0</v>
      </c>
      <c r="E146" s="3" t="s">
        <v>713</v>
      </c>
      <c r="F146" s="3" t="n">
        <v>-33.9575078</v>
      </c>
      <c r="G146" s="3" t="n">
        <v>22.4563874</v>
      </c>
      <c r="H146" s="3" t="s">
        <v>976</v>
      </c>
      <c r="I146" s="3" t="s">
        <v>669</v>
      </c>
      <c r="J146" s="3" t="s">
        <v>1021</v>
      </c>
    </row>
    <row r="147" customFormat="false" ht="15.75" hidden="false" customHeight="true" outlineLevel="0" collapsed="false">
      <c r="A147" s="3" t="s">
        <v>1022</v>
      </c>
      <c r="B147" s="3" t="s">
        <v>695</v>
      </c>
      <c r="C147" s="3" t="s">
        <v>696</v>
      </c>
      <c r="D147" s="3" t="n">
        <v>0</v>
      </c>
      <c r="E147" s="3" t="s">
        <v>713</v>
      </c>
      <c r="F147" s="3" t="n">
        <v>-33.9441846</v>
      </c>
      <c r="G147" s="3" t="n">
        <v>22.4744264</v>
      </c>
      <c r="H147" s="3" t="s">
        <v>976</v>
      </c>
      <c r="I147" s="3" t="s">
        <v>669</v>
      </c>
      <c r="J147" s="3" t="s">
        <v>1023</v>
      </c>
    </row>
    <row r="148" customFormat="false" ht="15.75" hidden="false" customHeight="true" outlineLevel="0" collapsed="false">
      <c r="A148" s="3" t="s">
        <v>1024</v>
      </c>
      <c r="B148" s="3" t="s">
        <v>695</v>
      </c>
      <c r="C148" s="3" t="s">
        <v>696</v>
      </c>
      <c r="D148" s="3" t="n">
        <v>0</v>
      </c>
      <c r="E148" s="3" t="s">
        <v>713</v>
      </c>
      <c r="F148" s="3" t="n">
        <v>-34.03738</v>
      </c>
      <c r="G148" s="3" t="n">
        <v>20.4413453</v>
      </c>
      <c r="H148" s="3" t="s">
        <v>1015</v>
      </c>
      <c r="I148" s="3" t="s">
        <v>669</v>
      </c>
      <c r="J148" s="3" t="s">
        <v>1025</v>
      </c>
    </row>
    <row r="149" customFormat="false" ht="15.75" hidden="false" customHeight="true" outlineLevel="0" collapsed="false">
      <c r="A149" s="3" t="s">
        <v>1026</v>
      </c>
      <c r="B149" s="3" t="s">
        <v>695</v>
      </c>
      <c r="C149" s="3" t="s">
        <v>708</v>
      </c>
      <c r="D149" s="3" t="n">
        <v>0</v>
      </c>
      <c r="E149" s="3" t="s">
        <v>713</v>
      </c>
      <c r="F149" s="3" t="n">
        <v>-34.0368823</v>
      </c>
      <c r="G149" s="3" t="n">
        <v>23.0581656</v>
      </c>
      <c r="H149" s="3" t="s">
        <v>1010</v>
      </c>
      <c r="I149" s="3" t="s">
        <v>669</v>
      </c>
      <c r="J149" s="3" t="s">
        <v>1027</v>
      </c>
    </row>
    <row r="150" customFormat="false" ht="15.75" hidden="false" customHeight="true" outlineLevel="0" collapsed="false">
      <c r="A150" s="3" t="s">
        <v>1028</v>
      </c>
      <c r="B150" s="3" t="s">
        <v>695</v>
      </c>
      <c r="C150" s="3" t="s">
        <v>696</v>
      </c>
      <c r="D150" s="3" t="n">
        <v>0</v>
      </c>
      <c r="E150" s="3" t="s">
        <v>713</v>
      </c>
      <c r="F150" s="3" t="n">
        <v>-34.0627508</v>
      </c>
      <c r="G150" s="3" t="n">
        <v>23.3718008</v>
      </c>
      <c r="H150" s="3" t="s">
        <v>1018</v>
      </c>
      <c r="I150" s="3" t="s">
        <v>669</v>
      </c>
      <c r="J150" s="3" t="s">
        <v>1029</v>
      </c>
    </row>
    <row r="151" customFormat="false" ht="15.75" hidden="false" customHeight="true" outlineLevel="0" collapsed="false">
      <c r="A151" s="3" t="s">
        <v>1030</v>
      </c>
      <c r="B151" s="3" t="s">
        <v>695</v>
      </c>
      <c r="C151" s="3" t="s">
        <v>696</v>
      </c>
      <c r="D151" s="3" t="n">
        <v>0</v>
      </c>
      <c r="E151" s="3" t="s">
        <v>713</v>
      </c>
      <c r="F151" s="3" t="n">
        <v>-33.9567289</v>
      </c>
      <c r="G151" s="3" t="n">
        <v>22.4525164</v>
      </c>
      <c r="H151" s="3" t="s">
        <v>976</v>
      </c>
      <c r="I151" s="3" t="s">
        <v>669</v>
      </c>
      <c r="J151" s="3" t="s">
        <v>1031</v>
      </c>
    </row>
    <row r="152" customFormat="false" ht="15.75" hidden="false" customHeight="true" outlineLevel="0" collapsed="false">
      <c r="A152" s="3" t="s">
        <v>1032</v>
      </c>
      <c r="B152" s="3" t="s">
        <v>701</v>
      </c>
      <c r="C152" s="3" t="s">
        <v>708</v>
      </c>
      <c r="D152" s="3" t="n">
        <v>7</v>
      </c>
      <c r="E152" s="3" t="s">
        <v>697</v>
      </c>
      <c r="F152" s="3" t="n">
        <v>-34.4228</v>
      </c>
      <c r="G152" s="3" t="n">
        <v>19.2283</v>
      </c>
      <c r="H152" s="3" t="s">
        <v>1033</v>
      </c>
      <c r="I152" s="3" t="s">
        <v>669</v>
      </c>
      <c r="J152" s="3" t="s">
        <v>1034</v>
      </c>
    </row>
    <row r="153" customFormat="false" ht="15.75" hidden="false" customHeight="true" outlineLevel="0" collapsed="false">
      <c r="A153" s="3" t="s">
        <v>1035</v>
      </c>
      <c r="B153" s="3" t="s">
        <v>707</v>
      </c>
      <c r="C153" s="3" t="s">
        <v>708</v>
      </c>
      <c r="D153" s="3" t="n">
        <v>0</v>
      </c>
      <c r="E153" s="3" t="s">
        <v>713</v>
      </c>
      <c r="F153" s="3" t="n">
        <v>-34.2246664</v>
      </c>
      <c r="G153" s="3" t="n">
        <v>19.4337091</v>
      </c>
      <c r="H153" s="3" t="s">
        <v>1036</v>
      </c>
      <c r="I153" s="3" t="s">
        <v>669</v>
      </c>
      <c r="J153" s="3" t="s">
        <v>1037</v>
      </c>
    </row>
    <row r="154" customFormat="false" ht="15.75" hidden="false" customHeight="true" outlineLevel="0" collapsed="false">
      <c r="A154" s="3" t="s">
        <v>1038</v>
      </c>
      <c r="B154" s="3" t="s">
        <v>707</v>
      </c>
      <c r="C154" s="3" t="s">
        <v>708</v>
      </c>
      <c r="D154" s="3" t="n">
        <v>7</v>
      </c>
      <c r="E154" s="3" t="s">
        <v>697</v>
      </c>
      <c r="F154" s="3" t="n">
        <v>-33.6444218</v>
      </c>
      <c r="G154" s="3" t="n">
        <v>19.4580999</v>
      </c>
      <c r="H154" s="3" t="s">
        <v>1039</v>
      </c>
      <c r="I154" s="3" t="s">
        <v>669</v>
      </c>
      <c r="J154" s="3" t="s">
        <v>1040</v>
      </c>
    </row>
    <row r="155" customFormat="false" ht="15.75" hidden="false" customHeight="true" outlineLevel="0" collapsed="false">
      <c r="A155" s="3" t="s">
        <v>1041</v>
      </c>
      <c r="B155" s="3" t="s">
        <v>734</v>
      </c>
      <c r="C155" s="3" t="s">
        <v>702</v>
      </c>
      <c r="D155" s="3" t="n">
        <v>7</v>
      </c>
      <c r="E155" s="3" t="s">
        <v>697</v>
      </c>
      <c r="F155" s="3" t="n">
        <v>-34.4241062</v>
      </c>
      <c r="G155" s="3" t="n">
        <v>19.2272393</v>
      </c>
      <c r="H155" s="3" t="s">
        <v>1033</v>
      </c>
      <c r="I155" s="3" t="s">
        <v>669</v>
      </c>
      <c r="J155" s="3" t="s">
        <v>1042</v>
      </c>
    </row>
    <row r="156" customFormat="false" ht="15.75" hidden="false" customHeight="true" outlineLevel="0" collapsed="false">
      <c r="A156" s="3" t="s">
        <v>1043</v>
      </c>
      <c r="B156" s="3" t="s">
        <v>695</v>
      </c>
      <c r="C156" s="3" t="s">
        <v>696</v>
      </c>
      <c r="D156" s="3" t="n">
        <v>7</v>
      </c>
      <c r="E156" s="3" t="s">
        <v>697</v>
      </c>
      <c r="F156" s="3" t="n">
        <v>-34.5364789</v>
      </c>
      <c r="G156" s="3" t="n">
        <v>20.0340016</v>
      </c>
      <c r="H156" s="3" t="s">
        <v>1044</v>
      </c>
      <c r="I156" s="3" t="s">
        <v>669</v>
      </c>
      <c r="J156" s="3" t="s">
        <v>1045</v>
      </c>
    </row>
    <row r="157" customFormat="false" ht="15.75" hidden="false" customHeight="true" outlineLevel="0" collapsed="false">
      <c r="A157" s="3" t="s">
        <v>1046</v>
      </c>
      <c r="B157" s="3" t="s">
        <v>707</v>
      </c>
      <c r="C157" s="3" t="s">
        <v>708</v>
      </c>
      <c r="D157" s="3" t="n">
        <v>7</v>
      </c>
      <c r="E157" s="3" t="s">
        <v>697</v>
      </c>
      <c r="F157" s="3" t="n">
        <v>-33.797683</v>
      </c>
      <c r="G157" s="3" t="n">
        <v>20.1227989</v>
      </c>
      <c r="H157" s="3" t="s">
        <v>1047</v>
      </c>
      <c r="I157" s="3" t="s">
        <v>669</v>
      </c>
      <c r="J157" s="3" t="s">
        <v>1048</v>
      </c>
    </row>
    <row r="158" customFormat="false" ht="15.75" hidden="false" customHeight="true" outlineLevel="0" collapsed="false">
      <c r="A158" s="3" t="s">
        <v>1049</v>
      </c>
      <c r="B158" s="3" t="s">
        <v>707</v>
      </c>
      <c r="C158" s="3" t="s">
        <v>708</v>
      </c>
      <c r="D158" s="3" t="n">
        <v>7</v>
      </c>
      <c r="E158" s="3" t="s">
        <v>697</v>
      </c>
      <c r="F158" s="3" t="n">
        <v>-33.8018823</v>
      </c>
      <c r="G158" s="3" t="n">
        <v>19.8900708</v>
      </c>
      <c r="H158" s="3" t="s">
        <v>1050</v>
      </c>
      <c r="I158" s="3" t="s">
        <v>669</v>
      </c>
      <c r="J158" s="3" t="s">
        <v>1051</v>
      </c>
    </row>
    <row r="159" customFormat="false" ht="15.75" hidden="false" customHeight="true" outlineLevel="0" collapsed="false">
      <c r="A159" s="3" t="s">
        <v>1052</v>
      </c>
      <c r="B159" s="3" t="s">
        <v>707</v>
      </c>
      <c r="C159" s="3" t="s">
        <v>708</v>
      </c>
      <c r="D159" s="3" t="n">
        <v>7</v>
      </c>
      <c r="E159" s="3" t="s">
        <v>697</v>
      </c>
      <c r="F159" s="3" t="n">
        <v>-32.1839518</v>
      </c>
      <c r="G159" s="3" t="n">
        <v>18.8910216</v>
      </c>
      <c r="H159" s="3" t="s">
        <v>1053</v>
      </c>
      <c r="I159" s="3" t="s">
        <v>669</v>
      </c>
      <c r="J159" s="3" t="s">
        <v>1054</v>
      </c>
    </row>
    <row r="160" customFormat="false" ht="15.75" hidden="false" customHeight="true" outlineLevel="0" collapsed="false">
      <c r="A160" s="3" t="s">
        <v>1055</v>
      </c>
      <c r="B160" s="3" t="s">
        <v>707</v>
      </c>
      <c r="C160" s="3" t="s">
        <v>708</v>
      </c>
      <c r="D160" s="3" t="n">
        <v>7</v>
      </c>
      <c r="E160" s="3" t="s">
        <v>697</v>
      </c>
      <c r="F160" s="3" t="n">
        <v>-33.8926172</v>
      </c>
      <c r="G160" s="3" t="n">
        <v>18.6092762</v>
      </c>
      <c r="H160" s="3" t="s">
        <v>921</v>
      </c>
      <c r="I160" s="3" t="s">
        <v>669</v>
      </c>
      <c r="J160" s="3" t="s">
        <v>1056</v>
      </c>
    </row>
    <row r="161" customFormat="false" ht="15.75" hidden="false" customHeight="true" outlineLevel="0" collapsed="false">
      <c r="A161" s="3" t="s">
        <v>1057</v>
      </c>
      <c r="B161" s="3" t="s">
        <v>734</v>
      </c>
      <c r="C161" s="3" t="s">
        <v>702</v>
      </c>
      <c r="D161" s="3" t="n">
        <v>7</v>
      </c>
      <c r="E161" s="3" t="s">
        <v>697</v>
      </c>
      <c r="F161" s="3" t="n">
        <v>-33.8943137</v>
      </c>
      <c r="G161" s="3" t="n">
        <v>18.5592021</v>
      </c>
      <c r="H161" s="3" t="s">
        <v>921</v>
      </c>
      <c r="I161" s="3" t="s">
        <v>669</v>
      </c>
      <c r="J161" s="3" t="s">
        <v>1058</v>
      </c>
    </row>
    <row r="162" customFormat="false" ht="15.75" hidden="false" customHeight="true" outlineLevel="0" collapsed="false">
      <c r="A162" s="3" t="s">
        <v>1059</v>
      </c>
      <c r="B162" s="3" t="s">
        <v>734</v>
      </c>
      <c r="C162" s="3" t="s">
        <v>702</v>
      </c>
      <c r="D162" s="3" t="n">
        <v>7</v>
      </c>
      <c r="E162" s="3" t="s">
        <v>697</v>
      </c>
      <c r="F162" s="3" t="n">
        <v>-33.9178451</v>
      </c>
      <c r="G162" s="3" t="n">
        <v>18.4307814</v>
      </c>
      <c r="H162" s="3" t="s">
        <v>921</v>
      </c>
      <c r="I162" s="3" t="s">
        <v>669</v>
      </c>
      <c r="J162" s="3" t="s">
        <v>1060</v>
      </c>
    </row>
    <row r="163" customFormat="false" ht="15.75" hidden="false" customHeight="true" outlineLevel="0" collapsed="false">
      <c r="A163" s="3" t="s">
        <v>1061</v>
      </c>
      <c r="B163" s="3" t="s">
        <v>701</v>
      </c>
      <c r="C163" s="3" t="s">
        <v>702</v>
      </c>
      <c r="D163" s="3" t="n">
        <v>7</v>
      </c>
      <c r="E163" s="3" t="s">
        <v>697</v>
      </c>
      <c r="F163" s="3" t="n">
        <v>-33.9009426</v>
      </c>
      <c r="G163" s="3" t="n">
        <v>18.6132833</v>
      </c>
      <c r="H163" s="3" t="s">
        <v>921</v>
      </c>
      <c r="I163" s="3" t="s">
        <v>669</v>
      </c>
      <c r="J163" s="3" t="s">
        <v>1062</v>
      </c>
    </row>
    <row r="164" customFormat="false" ht="15.75" hidden="false" customHeight="true" outlineLevel="0" collapsed="false">
      <c r="A164" s="3" t="s">
        <v>1063</v>
      </c>
      <c r="B164" s="3" t="s">
        <v>707</v>
      </c>
      <c r="C164" s="3" t="s">
        <v>708</v>
      </c>
      <c r="D164" s="3" t="n">
        <v>7</v>
      </c>
      <c r="E164" s="3" t="s">
        <v>697</v>
      </c>
      <c r="F164" s="3" t="n">
        <v>-33.9976301</v>
      </c>
      <c r="G164" s="3" t="n">
        <v>18.7190287</v>
      </c>
      <c r="H164" s="3" t="s">
        <v>921</v>
      </c>
      <c r="I164" s="3" t="s">
        <v>669</v>
      </c>
      <c r="J164" s="3" t="s">
        <v>1064</v>
      </c>
    </row>
    <row r="165" customFormat="false" ht="15.75" hidden="false" customHeight="true" outlineLevel="0" collapsed="false">
      <c r="A165" s="3" t="s">
        <v>1065</v>
      </c>
      <c r="B165" s="3" t="s">
        <v>695</v>
      </c>
      <c r="C165" s="3" t="s">
        <v>696</v>
      </c>
      <c r="D165" s="3" t="n">
        <v>0</v>
      </c>
      <c r="E165" s="3" t="s">
        <v>713</v>
      </c>
      <c r="F165" s="3" t="n">
        <v>-33.0131948</v>
      </c>
      <c r="G165" s="3" t="n">
        <v>17.920337</v>
      </c>
      <c r="H165" s="3" t="s">
        <v>1066</v>
      </c>
      <c r="I165" s="3" t="s">
        <v>669</v>
      </c>
      <c r="J165" s="3" t="s">
        <v>1067</v>
      </c>
    </row>
    <row r="166" customFormat="false" ht="15.75" hidden="false" customHeight="true" outlineLevel="0" collapsed="false">
      <c r="A166" s="3" t="s">
        <v>1068</v>
      </c>
      <c r="B166" s="3" t="s">
        <v>695</v>
      </c>
      <c r="C166" s="3" t="s">
        <v>696</v>
      </c>
      <c r="D166" s="3" t="n">
        <v>0</v>
      </c>
      <c r="E166" s="3" t="s">
        <v>713</v>
      </c>
      <c r="F166" s="3" t="n">
        <v>-33.9587286</v>
      </c>
      <c r="G166" s="3" t="n">
        <v>22.4663587</v>
      </c>
      <c r="H166" s="3" t="s">
        <v>976</v>
      </c>
      <c r="I166" s="3" t="s">
        <v>669</v>
      </c>
      <c r="J166" s="3" t="s">
        <v>1069</v>
      </c>
    </row>
    <row r="167" customFormat="false" ht="15.75" hidden="false" customHeight="true" outlineLevel="0" collapsed="false">
      <c r="A167" s="3" t="s">
        <v>1070</v>
      </c>
      <c r="B167" s="3" t="s">
        <v>695</v>
      </c>
      <c r="C167" s="3" t="s">
        <v>696</v>
      </c>
      <c r="D167" s="3" t="n">
        <v>0</v>
      </c>
      <c r="E167" s="3" t="s">
        <v>713</v>
      </c>
      <c r="F167" s="3" t="n">
        <v>-33.9651252</v>
      </c>
      <c r="G167" s="3" t="n">
        <v>22.4558432</v>
      </c>
      <c r="H167" s="3" t="s">
        <v>976</v>
      </c>
      <c r="I167" s="3" t="s">
        <v>669</v>
      </c>
      <c r="J167" s="3" t="s">
        <v>1071</v>
      </c>
    </row>
    <row r="168" customFormat="false" ht="15.75" hidden="false" customHeight="true" outlineLevel="0" collapsed="false">
      <c r="A168" s="3" t="s">
        <v>1072</v>
      </c>
      <c r="B168" s="3" t="s">
        <v>695</v>
      </c>
      <c r="C168" s="3" t="s">
        <v>708</v>
      </c>
      <c r="D168" s="3" t="n">
        <v>7</v>
      </c>
      <c r="E168" s="3" t="s">
        <v>697</v>
      </c>
      <c r="F168" s="3" t="n">
        <v>-34.024387</v>
      </c>
      <c r="G168" s="3" t="n">
        <v>20.4499856</v>
      </c>
      <c r="H168" s="3" t="s">
        <v>1015</v>
      </c>
      <c r="I168" s="3" t="s">
        <v>669</v>
      </c>
      <c r="J168" s="3" t="s">
        <v>1073</v>
      </c>
    </row>
    <row r="169" customFormat="false" ht="15.75" hidden="false" customHeight="true" outlineLevel="0" collapsed="false">
      <c r="A169" s="3" t="s">
        <v>1074</v>
      </c>
      <c r="B169" s="3" t="s">
        <v>695</v>
      </c>
      <c r="C169" s="3" t="s">
        <v>702</v>
      </c>
      <c r="D169" s="3" t="n">
        <v>7</v>
      </c>
      <c r="E169" s="3" t="s">
        <v>697</v>
      </c>
      <c r="F169" s="3" t="n">
        <v>-33.9015189</v>
      </c>
      <c r="G169" s="3" t="n">
        <v>18.6244123</v>
      </c>
      <c r="H169" s="3" t="s">
        <v>921</v>
      </c>
      <c r="I169" s="3" t="s">
        <v>669</v>
      </c>
      <c r="J169" s="3" t="s">
        <v>1075</v>
      </c>
    </row>
    <row r="170" customFormat="false" ht="15.75" hidden="false" customHeight="true" outlineLevel="0" collapsed="false">
      <c r="A170" s="3" t="s">
        <v>1076</v>
      </c>
      <c r="B170" s="3" t="s">
        <v>695</v>
      </c>
      <c r="C170" s="3" t="s">
        <v>696</v>
      </c>
      <c r="D170" s="3" t="n">
        <v>0</v>
      </c>
      <c r="E170" s="3" t="s">
        <v>713</v>
      </c>
      <c r="F170" s="3" t="n">
        <v>-33.9046694</v>
      </c>
      <c r="G170" s="3" t="n">
        <v>18.4169309</v>
      </c>
      <c r="H170" s="3" t="s">
        <v>921</v>
      </c>
      <c r="I170" s="3" t="s">
        <v>669</v>
      </c>
      <c r="J170" s="3" t="s">
        <v>1077</v>
      </c>
    </row>
    <row r="171" customFormat="false" ht="15.75" hidden="false" customHeight="true" outlineLevel="0" collapsed="false">
      <c r="A171" s="3" t="s">
        <v>1078</v>
      </c>
      <c r="B171" s="3" t="s">
        <v>695</v>
      </c>
      <c r="C171" s="3" t="s">
        <v>702</v>
      </c>
      <c r="D171" s="3" t="n">
        <v>0</v>
      </c>
      <c r="E171" s="3" t="s">
        <v>713</v>
      </c>
      <c r="F171" s="3" t="n">
        <v>-33.9440978</v>
      </c>
      <c r="G171" s="3" t="n">
        <v>18.489741</v>
      </c>
      <c r="H171" s="3" t="s">
        <v>921</v>
      </c>
      <c r="I171" s="3" t="s">
        <v>669</v>
      </c>
      <c r="J171" s="3" t="s">
        <v>1079</v>
      </c>
    </row>
    <row r="172" customFormat="false" ht="15.75" hidden="false" customHeight="true" outlineLevel="0" collapsed="false">
      <c r="A172" s="3" t="s">
        <v>1080</v>
      </c>
      <c r="B172" s="3" t="s">
        <v>734</v>
      </c>
      <c r="C172" s="3" t="s">
        <v>702</v>
      </c>
      <c r="D172" s="3" t="n">
        <v>0</v>
      </c>
      <c r="E172" s="3" t="s">
        <v>713</v>
      </c>
      <c r="F172" s="3" t="n">
        <v>-33.9435441</v>
      </c>
      <c r="G172" s="3" t="n">
        <v>18.4895638</v>
      </c>
      <c r="H172" s="3" t="s">
        <v>921</v>
      </c>
      <c r="I172" s="3" t="s">
        <v>669</v>
      </c>
      <c r="J172" s="3" t="s">
        <v>1081</v>
      </c>
    </row>
    <row r="173" customFormat="false" ht="15.75" hidden="false" customHeight="true" outlineLevel="0" collapsed="false">
      <c r="A173" s="3" t="s">
        <v>1082</v>
      </c>
      <c r="B173" s="3" t="s">
        <v>695</v>
      </c>
      <c r="C173" s="3" t="s">
        <v>696</v>
      </c>
      <c r="D173" s="3" t="n">
        <v>0</v>
      </c>
      <c r="E173" s="3" t="s">
        <v>713</v>
      </c>
      <c r="F173" s="3" t="n">
        <v>-33.8915032</v>
      </c>
      <c r="G173" s="3" t="n">
        <v>18.6079997</v>
      </c>
      <c r="H173" s="3" t="s">
        <v>921</v>
      </c>
      <c r="I173" s="3" t="s">
        <v>669</v>
      </c>
      <c r="J173" s="3" t="s">
        <v>1083</v>
      </c>
    </row>
    <row r="174" customFormat="false" ht="15.75" hidden="false" customHeight="true" outlineLevel="0" collapsed="false">
      <c r="A174" s="3" t="s">
        <v>1084</v>
      </c>
      <c r="B174" s="3" t="s">
        <v>695</v>
      </c>
      <c r="C174" s="3" t="s">
        <v>702</v>
      </c>
      <c r="D174" s="3" t="n">
        <v>7</v>
      </c>
      <c r="E174" s="3" t="s">
        <v>697</v>
      </c>
      <c r="F174" s="3" t="n">
        <v>-34.0497777</v>
      </c>
      <c r="G174" s="3" t="n">
        <v>18.6232152</v>
      </c>
      <c r="H174" s="3" t="s">
        <v>921</v>
      </c>
      <c r="I174" s="3" t="s">
        <v>669</v>
      </c>
      <c r="J174" s="3" t="s">
        <v>1085</v>
      </c>
    </row>
    <row r="175" customFormat="false" ht="15.75" hidden="false" customHeight="true" outlineLevel="0" collapsed="false">
      <c r="A175" s="3" t="s">
        <v>1086</v>
      </c>
      <c r="B175" s="3" t="s">
        <v>695</v>
      </c>
      <c r="C175" s="3" t="s">
        <v>696</v>
      </c>
      <c r="D175" s="3" t="n">
        <v>0</v>
      </c>
      <c r="E175" s="3" t="s">
        <v>713</v>
      </c>
      <c r="F175" s="3" t="n">
        <v>-33.921023</v>
      </c>
      <c r="G175" s="3" t="n">
        <v>18.4285679</v>
      </c>
      <c r="H175" s="3" t="s">
        <v>921</v>
      </c>
      <c r="I175" s="3" t="s">
        <v>669</v>
      </c>
      <c r="J175" s="3" t="s">
        <v>1087</v>
      </c>
    </row>
    <row r="176" customFormat="false" ht="15.75" hidden="false" customHeight="true" outlineLevel="0" collapsed="false">
      <c r="A176" s="3" t="s">
        <v>1088</v>
      </c>
      <c r="B176" s="3" t="s">
        <v>695</v>
      </c>
      <c r="C176" s="3" t="s">
        <v>702</v>
      </c>
      <c r="D176" s="3" t="n">
        <v>7</v>
      </c>
      <c r="E176" s="3" t="s">
        <v>697</v>
      </c>
      <c r="F176" s="3" t="n">
        <v>-33.9704738</v>
      </c>
      <c r="G176" s="3" t="n">
        <v>18.5335305</v>
      </c>
      <c r="H176" s="3" t="s">
        <v>921</v>
      </c>
      <c r="I176" s="3" t="s">
        <v>669</v>
      </c>
      <c r="J176" s="3" t="s">
        <v>1089</v>
      </c>
    </row>
    <row r="177" customFormat="false" ht="15.75" hidden="false" customHeight="true" outlineLevel="0" collapsed="false">
      <c r="A177" s="3" t="s">
        <v>1090</v>
      </c>
      <c r="B177" s="3" t="s">
        <v>695</v>
      </c>
      <c r="C177" s="3" t="s">
        <v>696</v>
      </c>
      <c r="D177" s="3" t="n">
        <v>7</v>
      </c>
      <c r="E177" s="3" t="s">
        <v>697</v>
      </c>
      <c r="F177" s="3" t="n">
        <v>-34.0249219</v>
      </c>
      <c r="G177" s="3" t="n">
        <v>20.4479018</v>
      </c>
      <c r="H177" s="3" t="s">
        <v>1015</v>
      </c>
      <c r="I177" s="3" t="s">
        <v>669</v>
      </c>
      <c r="J177" s="3" t="s">
        <v>1091</v>
      </c>
    </row>
    <row r="178" customFormat="false" ht="15.75" hidden="false" customHeight="true" outlineLevel="0" collapsed="false">
      <c r="A178" s="3" t="s">
        <v>1092</v>
      </c>
      <c r="B178" s="3" t="s">
        <v>695</v>
      </c>
      <c r="C178" s="3" t="s">
        <v>702</v>
      </c>
      <c r="D178" s="3" t="n">
        <v>7</v>
      </c>
      <c r="E178" s="3" t="s">
        <v>697</v>
      </c>
      <c r="F178" s="3" t="n">
        <v>-33.8913366</v>
      </c>
      <c r="G178" s="3" t="n">
        <v>18.5632558</v>
      </c>
      <c r="H178" s="3" t="s">
        <v>921</v>
      </c>
      <c r="I178" s="3" t="s">
        <v>669</v>
      </c>
      <c r="J178" s="3" t="s">
        <v>1093</v>
      </c>
    </row>
    <row r="179" customFormat="false" ht="15.75" hidden="false" customHeight="true" outlineLevel="0" collapsed="false">
      <c r="A179" s="3" t="s">
        <v>1094</v>
      </c>
      <c r="B179" s="3" t="s">
        <v>695</v>
      </c>
      <c r="C179" s="3" t="s">
        <v>696</v>
      </c>
      <c r="D179" s="3" t="n">
        <v>0</v>
      </c>
      <c r="E179" s="3" t="s">
        <v>713</v>
      </c>
      <c r="F179" s="3" t="n">
        <v>-34.0114813</v>
      </c>
      <c r="G179" s="3" t="n">
        <v>18.4602394</v>
      </c>
      <c r="H179" s="3" t="s">
        <v>921</v>
      </c>
      <c r="I179" s="3" t="s">
        <v>669</v>
      </c>
      <c r="J179" s="3" t="s">
        <v>1095</v>
      </c>
    </row>
    <row r="180" customFormat="false" ht="15.75" hidden="false" customHeight="true" outlineLevel="0" collapsed="false">
      <c r="A180" s="3" t="s">
        <v>1096</v>
      </c>
      <c r="B180" s="3" t="s">
        <v>701</v>
      </c>
      <c r="C180" s="3" t="s">
        <v>702</v>
      </c>
      <c r="D180" s="3" t="n">
        <v>0</v>
      </c>
      <c r="E180" s="3" t="s">
        <v>713</v>
      </c>
      <c r="F180" s="3" t="n">
        <v>-33.8940367</v>
      </c>
      <c r="G180" s="3" t="n">
        <v>18.5589088</v>
      </c>
      <c r="H180" s="3" t="s">
        <v>921</v>
      </c>
      <c r="I180" s="3" t="s">
        <v>669</v>
      </c>
      <c r="J180" s="3" t="s">
        <v>1097</v>
      </c>
    </row>
    <row r="181" customFormat="false" ht="15.75" hidden="false" customHeight="true" outlineLevel="0" collapsed="false">
      <c r="A181" s="3" t="s">
        <v>1098</v>
      </c>
      <c r="B181" s="3" t="s">
        <v>695</v>
      </c>
      <c r="C181" s="3" t="s">
        <v>702</v>
      </c>
      <c r="D181" s="3" t="n">
        <v>0</v>
      </c>
      <c r="E181" s="3" t="s">
        <v>713</v>
      </c>
      <c r="F181" s="3" t="n">
        <v>-33.9859279</v>
      </c>
      <c r="G181" s="3" t="n">
        <v>18.467898</v>
      </c>
      <c r="H181" s="3" t="s">
        <v>921</v>
      </c>
      <c r="I181" s="3" t="s">
        <v>669</v>
      </c>
      <c r="J181" s="3" t="s">
        <v>1099</v>
      </c>
    </row>
    <row r="182" customFormat="false" ht="15.75" hidden="false" customHeight="true" outlineLevel="0" collapsed="false">
      <c r="A182" s="3" t="s">
        <v>1100</v>
      </c>
      <c r="B182" s="3" t="s">
        <v>695</v>
      </c>
      <c r="C182" s="3" t="s">
        <v>702</v>
      </c>
      <c r="D182" s="3" t="n">
        <v>7</v>
      </c>
      <c r="E182" s="3" t="s">
        <v>697</v>
      </c>
      <c r="F182" s="3" t="n">
        <v>-33.9747514</v>
      </c>
      <c r="G182" s="3" t="n">
        <v>18.4563635</v>
      </c>
      <c r="H182" s="3" t="s">
        <v>921</v>
      </c>
      <c r="I182" s="3" t="s">
        <v>669</v>
      </c>
      <c r="J182" s="3" t="s">
        <v>1101</v>
      </c>
    </row>
    <row r="183" customFormat="false" ht="15.75" hidden="false" customHeight="true" outlineLevel="0" collapsed="false">
      <c r="A183" s="3" t="s">
        <v>1102</v>
      </c>
      <c r="B183" s="3" t="s">
        <v>695</v>
      </c>
      <c r="C183" s="3" t="s">
        <v>696</v>
      </c>
      <c r="D183" s="3" t="n">
        <v>0</v>
      </c>
      <c r="E183" s="3" t="s">
        <v>713</v>
      </c>
      <c r="F183" s="3" t="n">
        <v>-33.9416993</v>
      </c>
      <c r="G183" s="3" t="n">
        <v>18.4654954</v>
      </c>
      <c r="H183" s="3" t="s">
        <v>921</v>
      </c>
      <c r="I183" s="3" t="s">
        <v>669</v>
      </c>
      <c r="J183" s="3" t="s">
        <v>1103</v>
      </c>
    </row>
    <row r="184" customFormat="false" ht="15.75" hidden="false" customHeight="true" outlineLevel="0" collapsed="false">
      <c r="A184" s="3" t="s">
        <v>1104</v>
      </c>
      <c r="B184" s="3" t="s">
        <v>695</v>
      </c>
      <c r="C184" s="3" t="s">
        <v>702</v>
      </c>
      <c r="D184" s="3" t="n">
        <v>0</v>
      </c>
      <c r="E184" s="3" t="s">
        <v>713</v>
      </c>
      <c r="F184" s="3" t="n">
        <v>-33.9866074</v>
      </c>
      <c r="G184" s="3" t="n">
        <v>18.466576</v>
      </c>
      <c r="H184" s="3" t="s">
        <v>921</v>
      </c>
      <c r="I184" s="3" t="s">
        <v>669</v>
      </c>
      <c r="J184" s="3" t="s">
        <v>1105</v>
      </c>
    </row>
    <row r="185" customFormat="false" ht="15.75" hidden="false" customHeight="true" outlineLevel="0" collapsed="false">
      <c r="A185" s="3" t="s">
        <v>1106</v>
      </c>
      <c r="B185" s="3" t="s">
        <v>695</v>
      </c>
      <c r="C185" s="3" t="s">
        <v>696</v>
      </c>
      <c r="D185" s="3" t="n">
        <v>0</v>
      </c>
      <c r="E185" s="3" t="s">
        <v>713</v>
      </c>
      <c r="F185" s="3" t="n">
        <v>-33.9410899</v>
      </c>
      <c r="G185" s="3" t="n">
        <v>18.4669269</v>
      </c>
      <c r="H185" s="3" t="s">
        <v>921</v>
      </c>
      <c r="I185" s="3" t="s">
        <v>669</v>
      </c>
      <c r="J185" s="3" t="s">
        <v>1107</v>
      </c>
    </row>
    <row r="186" customFormat="false" ht="15.75" hidden="false" customHeight="true" outlineLevel="0" collapsed="false">
      <c r="A186" s="3" t="s">
        <v>1108</v>
      </c>
      <c r="B186" s="3" t="s">
        <v>695</v>
      </c>
      <c r="C186" s="3" t="s">
        <v>696</v>
      </c>
      <c r="D186" s="3" t="n">
        <v>0</v>
      </c>
      <c r="E186" s="3" t="s">
        <v>713</v>
      </c>
      <c r="F186" s="3" t="n">
        <v>-33.9095334</v>
      </c>
      <c r="G186" s="3" t="n">
        <v>18.9455419</v>
      </c>
      <c r="H186" s="3" t="s">
        <v>940</v>
      </c>
      <c r="I186" s="3" t="s">
        <v>669</v>
      </c>
      <c r="J186" s="3" t="s">
        <v>1109</v>
      </c>
    </row>
    <row r="187" customFormat="false" ht="15.75" hidden="false" customHeight="true" outlineLevel="0" collapsed="false">
      <c r="A187" s="3" t="s">
        <v>1110</v>
      </c>
      <c r="B187" s="3" t="s">
        <v>695</v>
      </c>
      <c r="C187" s="3" t="s">
        <v>696</v>
      </c>
      <c r="D187" s="3" t="n">
        <v>0</v>
      </c>
      <c r="E187" s="3" t="s">
        <v>713</v>
      </c>
      <c r="F187" s="3" t="n">
        <v>-34.0047416</v>
      </c>
      <c r="G187" s="3" t="n">
        <v>18.4553018</v>
      </c>
      <c r="H187" s="3" t="s">
        <v>921</v>
      </c>
      <c r="I187" s="3" t="s">
        <v>669</v>
      </c>
      <c r="J187" s="3" t="s">
        <v>1111</v>
      </c>
    </row>
    <row r="188" customFormat="false" ht="15.75" hidden="false" customHeight="true" outlineLevel="0" collapsed="false">
      <c r="A188" s="3" t="s">
        <v>1112</v>
      </c>
      <c r="B188" s="3" t="s">
        <v>734</v>
      </c>
      <c r="C188" s="3" t="s">
        <v>702</v>
      </c>
      <c r="D188" s="3" t="n">
        <v>7</v>
      </c>
      <c r="E188" s="3" t="s">
        <v>697</v>
      </c>
      <c r="F188" s="3" t="n">
        <v>-33.9446782</v>
      </c>
      <c r="G188" s="3" t="n">
        <v>18.8501602</v>
      </c>
      <c r="H188" s="3" t="s">
        <v>940</v>
      </c>
      <c r="I188" s="3" t="s">
        <v>669</v>
      </c>
      <c r="J188" s="3" t="s">
        <v>1113</v>
      </c>
    </row>
    <row r="189" customFormat="false" ht="15.75" hidden="false" customHeight="true" outlineLevel="0" collapsed="false">
      <c r="A189" s="3" t="s">
        <v>1114</v>
      </c>
      <c r="B189" s="3" t="s">
        <v>695</v>
      </c>
      <c r="C189" s="3" t="s">
        <v>696</v>
      </c>
      <c r="D189" s="3" t="n">
        <v>0</v>
      </c>
      <c r="E189" s="3" t="s">
        <v>713</v>
      </c>
      <c r="F189" s="3" t="n">
        <v>-33.0032897</v>
      </c>
      <c r="G189" s="3" t="n">
        <v>17.9476801</v>
      </c>
      <c r="H189" s="3" t="s">
        <v>1066</v>
      </c>
      <c r="I189" s="3" t="s">
        <v>669</v>
      </c>
      <c r="J189" s="3" t="s">
        <v>1115</v>
      </c>
    </row>
    <row r="190" customFormat="false" ht="15.75" hidden="false" customHeight="true" outlineLevel="0" collapsed="false">
      <c r="A190" s="3" t="s">
        <v>1116</v>
      </c>
      <c r="B190" s="3" t="s">
        <v>695</v>
      </c>
      <c r="C190" s="3" t="s">
        <v>702</v>
      </c>
      <c r="D190" s="3" t="n">
        <v>7</v>
      </c>
      <c r="E190" s="3" t="s">
        <v>697</v>
      </c>
      <c r="F190" s="3" t="n">
        <v>-34.0677479</v>
      </c>
      <c r="G190" s="3" t="n">
        <v>18.4589696</v>
      </c>
      <c r="H190" s="3" t="s">
        <v>921</v>
      </c>
      <c r="I190" s="3" t="s">
        <v>669</v>
      </c>
      <c r="J190" s="3" t="s">
        <v>1117</v>
      </c>
    </row>
    <row r="191" customFormat="false" ht="15.75" hidden="false" customHeight="true" outlineLevel="0" collapsed="false">
      <c r="A191" s="3" t="s">
        <v>1118</v>
      </c>
      <c r="B191" s="3" t="s">
        <v>695</v>
      </c>
      <c r="C191" s="3" t="s">
        <v>696</v>
      </c>
      <c r="D191" s="3" t="n">
        <v>0</v>
      </c>
      <c r="E191" s="3" t="s">
        <v>713</v>
      </c>
      <c r="F191" s="3" t="n">
        <v>-34.026918</v>
      </c>
      <c r="G191" s="3" t="n">
        <v>18.4625996</v>
      </c>
      <c r="H191" s="3" t="s">
        <v>921</v>
      </c>
      <c r="I191" s="3" t="s">
        <v>669</v>
      </c>
      <c r="J191" s="3" t="s">
        <v>1119</v>
      </c>
    </row>
    <row r="192" customFormat="false" ht="15.75" hidden="false" customHeight="true" outlineLevel="0" collapsed="false">
      <c r="A192" s="3" t="s">
        <v>1120</v>
      </c>
      <c r="B192" s="3" t="s">
        <v>695</v>
      </c>
      <c r="C192" s="3" t="s">
        <v>696</v>
      </c>
      <c r="D192" s="3" t="n">
        <v>0</v>
      </c>
      <c r="E192" s="3" t="s">
        <v>713</v>
      </c>
      <c r="F192" s="3" t="n">
        <v>-33.9410899</v>
      </c>
      <c r="G192" s="3" t="n">
        <v>18.4669269</v>
      </c>
      <c r="H192" s="3" t="s">
        <v>921</v>
      </c>
      <c r="I192" s="3" t="s">
        <v>669</v>
      </c>
      <c r="J192" s="3" t="s">
        <v>1121</v>
      </c>
    </row>
    <row r="193" customFormat="false" ht="15.75" hidden="false" customHeight="true" outlineLevel="0" collapsed="false">
      <c r="A193" s="3" t="s">
        <v>1122</v>
      </c>
      <c r="B193" s="3" t="s">
        <v>734</v>
      </c>
      <c r="C193" s="3" t="s">
        <v>702</v>
      </c>
      <c r="D193" s="3" t="n">
        <v>0</v>
      </c>
      <c r="E193" s="3" t="s">
        <v>713</v>
      </c>
      <c r="F193" s="3" t="n">
        <v>-33.8719619</v>
      </c>
      <c r="G193" s="3" t="n">
        <v>18.6368306</v>
      </c>
      <c r="H193" s="3" t="s">
        <v>921</v>
      </c>
      <c r="I193" s="3" t="s">
        <v>669</v>
      </c>
      <c r="J193" s="3" t="s">
        <v>1123</v>
      </c>
    </row>
    <row r="194" customFormat="false" ht="15.75" hidden="false" customHeight="true" outlineLevel="0" collapsed="false">
      <c r="A194" s="3" t="s">
        <v>1124</v>
      </c>
      <c r="B194" s="3" t="s">
        <v>695</v>
      </c>
      <c r="C194" s="3" t="s">
        <v>696</v>
      </c>
      <c r="D194" s="3" t="n">
        <v>0</v>
      </c>
      <c r="E194" s="3" t="s">
        <v>713</v>
      </c>
      <c r="F194" s="3" t="n">
        <v>-33.919815</v>
      </c>
      <c r="G194" s="3" t="n">
        <v>18.591929</v>
      </c>
      <c r="H194" s="3" t="s">
        <v>921</v>
      </c>
      <c r="I194" s="3" t="s">
        <v>669</v>
      </c>
      <c r="J194" s="3" t="s">
        <v>1125</v>
      </c>
    </row>
    <row r="195" customFormat="false" ht="15.75" hidden="false" customHeight="true" outlineLevel="0" collapsed="false">
      <c r="A195" s="3" t="s">
        <v>1126</v>
      </c>
      <c r="B195" s="3" t="s">
        <v>734</v>
      </c>
      <c r="C195" s="3" t="s">
        <v>702</v>
      </c>
      <c r="D195" s="3" t="n">
        <v>7</v>
      </c>
      <c r="E195" s="3" t="s">
        <v>697</v>
      </c>
      <c r="F195" s="3" t="n">
        <v>-33.9188333</v>
      </c>
      <c r="G195" s="3" t="n">
        <v>18.6750069</v>
      </c>
      <c r="H195" s="3" t="s">
        <v>921</v>
      </c>
      <c r="I195" s="3" t="s">
        <v>669</v>
      </c>
      <c r="J195" s="3" t="s">
        <v>1127</v>
      </c>
    </row>
    <row r="196" customFormat="false" ht="15.75" hidden="false" customHeight="true" outlineLevel="0" collapsed="false">
      <c r="A196" s="3" t="s">
        <v>1128</v>
      </c>
      <c r="B196" s="3" t="s">
        <v>695</v>
      </c>
      <c r="C196" s="3" t="s">
        <v>696</v>
      </c>
      <c r="D196" s="3" t="n">
        <v>0</v>
      </c>
      <c r="E196" s="3" t="s">
        <v>713</v>
      </c>
      <c r="F196" s="3" t="n">
        <v>-33.94896</v>
      </c>
      <c r="G196" s="3" t="n">
        <v>18.47474</v>
      </c>
      <c r="H196" s="3" t="s">
        <v>921</v>
      </c>
      <c r="I196" s="3" t="s">
        <v>669</v>
      </c>
      <c r="J196" s="3" t="s">
        <v>1129</v>
      </c>
    </row>
    <row r="197" customFormat="false" ht="15.75" hidden="false" customHeight="true" outlineLevel="0" collapsed="false">
      <c r="A197" s="3" t="s">
        <v>1130</v>
      </c>
      <c r="B197" s="3" t="s">
        <v>695</v>
      </c>
      <c r="C197" s="3" t="s">
        <v>696</v>
      </c>
      <c r="D197" s="3" t="n">
        <v>0</v>
      </c>
      <c r="E197" s="3" t="s">
        <v>713</v>
      </c>
      <c r="F197" s="3" t="n">
        <v>-34.0047416</v>
      </c>
      <c r="G197" s="3" t="n">
        <v>18.4553018</v>
      </c>
      <c r="H197" s="3" t="s">
        <v>921</v>
      </c>
      <c r="I197" s="3" t="s">
        <v>669</v>
      </c>
      <c r="J197" s="3" t="s">
        <v>1131</v>
      </c>
    </row>
    <row r="198" customFormat="false" ht="15.75" hidden="false" customHeight="true" outlineLevel="0" collapsed="false">
      <c r="A198" s="3" t="s">
        <v>1132</v>
      </c>
      <c r="B198" s="3" t="s">
        <v>695</v>
      </c>
      <c r="C198" s="3" t="s">
        <v>696</v>
      </c>
      <c r="D198" s="3" t="n">
        <v>0</v>
      </c>
      <c r="E198" s="3" t="s">
        <v>713</v>
      </c>
      <c r="F198" s="3" t="n">
        <v>-33.9411</v>
      </c>
      <c r="G198" s="3" t="n">
        <v>18.46145</v>
      </c>
      <c r="H198" s="3" t="s">
        <v>921</v>
      </c>
      <c r="I198" s="3" t="s">
        <v>669</v>
      </c>
      <c r="J198" s="3" t="s">
        <v>1133</v>
      </c>
    </row>
    <row r="199" customFormat="false" ht="15.75" hidden="false" customHeight="true" outlineLevel="0" collapsed="false">
      <c r="A199" s="3" t="s">
        <v>1134</v>
      </c>
      <c r="B199" s="3" t="s">
        <v>695</v>
      </c>
      <c r="C199" s="3" t="s">
        <v>696</v>
      </c>
      <c r="D199" s="3" t="n">
        <v>7</v>
      </c>
      <c r="E199" s="3" t="s">
        <v>697</v>
      </c>
      <c r="F199" s="3" t="n">
        <v>-33.9493153</v>
      </c>
      <c r="G199" s="3" t="n">
        <v>18.4746777</v>
      </c>
      <c r="H199" s="3" t="s">
        <v>921</v>
      </c>
      <c r="I199" s="3" t="s">
        <v>669</v>
      </c>
      <c r="J199" s="3" t="s">
        <v>1135</v>
      </c>
    </row>
    <row r="200" customFormat="false" ht="15.75" hidden="false" customHeight="true" outlineLevel="0" collapsed="false">
      <c r="A200" s="3" t="s">
        <v>1136</v>
      </c>
      <c r="B200" s="3" t="s">
        <v>695</v>
      </c>
      <c r="C200" s="3" t="s">
        <v>696</v>
      </c>
      <c r="D200" s="3" t="n">
        <v>0</v>
      </c>
      <c r="E200" s="3" t="s">
        <v>713</v>
      </c>
      <c r="F200" s="3" t="n">
        <v>-33.8997776</v>
      </c>
      <c r="G200" s="3" t="n">
        <v>18.608964</v>
      </c>
      <c r="H200" s="3" t="s">
        <v>921</v>
      </c>
      <c r="I200" s="3" t="s">
        <v>669</v>
      </c>
      <c r="J200" s="3" t="s">
        <v>1137</v>
      </c>
    </row>
    <row r="201" customFormat="false" ht="15.75" hidden="false" customHeight="true" outlineLevel="0" collapsed="false">
      <c r="A201" s="3" t="s">
        <v>1138</v>
      </c>
      <c r="B201" s="3" t="s">
        <v>695</v>
      </c>
      <c r="C201" s="3" t="s">
        <v>696</v>
      </c>
      <c r="D201" s="3" t="n">
        <v>0</v>
      </c>
      <c r="E201" s="3" t="s">
        <v>713</v>
      </c>
      <c r="F201" s="3" t="n">
        <v>-33.9424462</v>
      </c>
      <c r="G201" s="3" t="n">
        <v>18.4632552</v>
      </c>
      <c r="H201" s="3" t="s">
        <v>921</v>
      </c>
      <c r="I201" s="3" t="s">
        <v>669</v>
      </c>
      <c r="J201" s="3" t="s">
        <v>1139</v>
      </c>
    </row>
    <row r="202" customFormat="false" ht="15.75" hidden="false" customHeight="true" outlineLevel="0" collapsed="false">
      <c r="A202" s="3" t="s">
        <v>1140</v>
      </c>
      <c r="B202" s="3" t="s">
        <v>695</v>
      </c>
      <c r="C202" s="3" t="s">
        <v>696</v>
      </c>
      <c r="D202" s="3" t="n">
        <v>0</v>
      </c>
      <c r="E202" s="3" t="s">
        <v>713</v>
      </c>
      <c r="F202" s="3" t="n">
        <v>-34.2230353</v>
      </c>
      <c r="G202" s="3" t="n">
        <v>19.4376039</v>
      </c>
      <c r="H202" s="3" t="s">
        <v>1036</v>
      </c>
      <c r="I202" s="3" t="s">
        <v>669</v>
      </c>
      <c r="J202" s="3" t="s">
        <v>1141</v>
      </c>
    </row>
    <row r="203" customFormat="false" ht="15.75" hidden="false" customHeight="true" outlineLevel="0" collapsed="false">
      <c r="A203" s="3" t="s">
        <v>1142</v>
      </c>
      <c r="B203" s="3" t="s">
        <v>695</v>
      </c>
      <c r="C203" s="3" t="s">
        <v>696</v>
      </c>
      <c r="D203" s="3" t="n">
        <v>0</v>
      </c>
      <c r="E203" s="3" t="s">
        <v>713</v>
      </c>
      <c r="F203" s="3" t="n">
        <v>-33.919815</v>
      </c>
      <c r="G203" s="3" t="n">
        <v>18.591929</v>
      </c>
      <c r="H203" s="3" t="s">
        <v>921</v>
      </c>
      <c r="I203" s="3" t="s">
        <v>669</v>
      </c>
      <c r="J203" s="3" t="s">
        <v>1143</v>
      </c>
    </row>
    <row r="204" customFormat="false" ht="15.75" hidden="false" customHeight="true" outlineLevel="0" collapsed="false">
      <c r="A204" s="3" t="s">
        <v>1144</v>
      </c>
      <c r="B204" s="3" t="s">
        <v>695</v>
      </c>
      <c r="C204" s="3" t="s">
        <v>696</v>
      </c>
      <c r="D204" s="3" t="n">
        <v>0</v>
      </c>
      <c r="E204" s="3" t="s">
        <v>713</v>
      </c>
      <c r="F204" s="3" t="n">
        <v>-33.9188411</v>
      </c>
      <c r="G204" s="3" t="n">
        <v>18.6750041</v>
      </c>
      <c r="H204" s="3" t="s">
        <v>921</v>
      </c>
      <c r="I204" s="3" t="s">
        <v>669</v>
      </c>
      <c r="J204" s="3" t="s">
        <v>1145</v>
      </c>
    </row>
    <row r="205" customFormat="false" ht="15.75" hidden="false" customHeight="true" outlineLevel="0" collapsed="false">
      <c r="A205" s="3" t="s">
        <v>1146</v>
      </c>
      <c r="B205" s="3" t="s">
        <v>695</v>
      </c>
      <c r="C205" s="3" t="s">
        <v>696</v>
      </c>
      <c r="D205" s="3" t="n">
        <v>0</v>
      </c>
      <c r="E205" s="3" t="s">
        <v>713</v>
      </c>
      <c r="F205" s="3" t="n">
        <v>-34.0053288</v>
      </c>
      <c r="G205" s="3" t="n">
        <v>18.4548463</v>
      </c>
      <c r="H205" s="3" t="s">
        <v>921</v>
      </c>
      <c r="I205" s="3" t="s">
        <v>669</v>
      </c>
      <c r="J205" s="3" t="s">
        <v>1147</v>
      </c>
    </row>
    <row r="206" customFormat="false" ht="15.75" hidden="false" customHeight="true" outlineLevel="0" collapsed="false">
      <c r="A206" s="3" t="s">
        <v>1148</v>
      </c>
      <c r="B206" s="3" t="s">
        <v>695</v>
      </c>
      <c r="C206" s="3" t="s">
        <v>702</v>
      </c>
      <c r="D206" s="3" t="n">
        <v>0</v>
      </c>
      <c r="E206" s="3" t="s">
        <v>713</v>
      </c>
      <c r="F206" s="3" t="n">
        <v>-33.8928286</v>
      </c>
      <c r="G206" s="3" t="n">
        <v>18.5601927</v>
      </c>
      <c r="H206" s="3" t="s">
        <v>921</v>
      </c>
      <c r="I206" s="3" t="s">
        <v>669</v>
      </c>
      <c r="J206" s="3" t="s">
        <v>1149</v>
      </c>
    </row>
    <row r="207" customFormat="false" ht="15.75" hidden="false" customHeight="true" outlineLevel="0" collapsed="false">
      <c r="A207" s="3" t="s">
        <v>1150</v>
      </c>
      <c r="B207" s="3" t="s">
        <v>695</v>
      </c>
      <c r="C207" s="3" t="s">
        <v>696</v>
      </c>
      <c r="D207" s="3" t="n">
        <v>0</v>
      </c>
      <c r="E207" s="3" t="s">
        <v>713</v>
      </c>
      <c r="F207" s="3" t="n">
        <v>-33.9416993</v>
      </c>
      <c r="G207" s="3" t="n">
        <v>18.4654954</v>
      </c>
      <c r="H207" s="3" t="s">
        <v>921</v>
      </c>
      <c r="I207" s="3" t="s">
        <v>669</v>
      </c>
      <c r="J207" s="3" t="s">
        <v>1151</v>
      </c>
    </row>
    <row r="208" customFormat="false" ht="15.75" hidden="false" customHeight="true" outlineLevel="0" collapsed="false">
      <c r="A208" s="3" t="s">
        <v>1152</v>
      </c>
      <c r="B208" s="3" t="s">
        <v>695</v>
      </c>
      <c r="C208" s="3" t="s">
        <v>696</v>
      </c>
      <c r="D208" s="3" t="n">
        <v>0</v>
      </c>
      <c r="E208" s="3" t="s">
        <v>713</v>
      </c>
      <c r="F208" s="3" t="n">
        <v>-33.8942113</v>
      </c>
      <c r="G208" s="3" t="n">
        <v>18.6294171</v>
      </c>
      <c r="H208" s="3" t="s">
        <v>921</v>
      </c>
      <c r="I208" s="3" t="s">
        <v>669</v>
      </c>
      <c r="J208" s="3" t="s">
        <v>1153</v>
      </c>
    </row>
    <row r="209" customFormat="false" ht="15.75" hidden="false" customHeight="true" outlineLevel="0" collapsed="false">
      <c r="A209" s="3" t="s">
        <v>1154</v>
      </c>
      <c r="B209" s="3" t="s">
        <v>695</v>
      </c>
      <c r="C209" s="3" t="s">
        <v>696</v>
      </c>
      <c r="D209" s="3" t="n">
        <v>0</v>
      </c>
      <c r="E209" s="3" t="s">
        <v>713</v>
      </c>
      <c r="F209" s="3" t="n">
        <v>-33.9411</v>
      </c>
      <c r="G209" s="3" t="n">
        <v>18.46145</v>
      </c>
      <c r="H209" s="3" t="s">
        <v>921</v>
      </c>
      <c r="I209" s="3" t="s">
        <v>669</v>
      </c>
      <c r="J209" s="3" t="s">
        <v>1155</v>
      </c>
    </row>
    <row r="210" customFormat="false" ht="15.75" hidden="false" customHeight="true" outlineLevel="0" collapsed="false">
      <c r="A210" s="3" t="s">
        <v>1156</v>
      </c>
      <c r="B210" s="3" t="s">
        <v>695</v>
      </c>
      <c r="C210" s="3" t="s">
        <v>696</v>
      </c>
      <c r="D210" s="3" t="n">
        <v>0</v>
      </c>
      <c r="E210" s="3" t="s">
        <v>713</v>
      </c>
      <c r="F210" s="3" t="n">
        <v>-33.9046694</v>
      </c>
      <c r="G210" s="3" t="n">
        <v>18.4169309</v>
      </c>
      <c r="H210" s="3" t="s">
        <v>921</v>
      </c>
      <c r="I210" s="3" t="s">
        <v>669</v>
      </c>
      <c r="J210" s="3" t="s">
        <v>1157</v>
      </c>
    </row>
    <row r="211" customFormat="false" ht="15.75" hidden="false" customHeight="true" outlineLevel="0" collapsed="false">
      <c r="A211" s="3" t="s">
        <v>1158</v>
      </c>
      <c r="B211" s="3" t="s">
        <v>695</v>
      </c>
      <c r="C211" s="3" t="s">
        <v>696</v>
      </c>
      <c r="D211" s="3" t="n">
        <v>0</v>
      </c>
      <c r="E211" s="3" t="s">
        <v>713</v>
      </c>
      <c r="F211" s="3" t="n">
        <v>-33.9421503</v>
      </c>
      <c r="G211" s="3" t="n">
        <v>18.4611925</v>
      </c>
      <c r="H211" s="3" t="s">
        <v>921</v>
      </c>
      <c r="I211" s="3" t="s">
        <v>669</v>
      </c>
      <c r="J211" s="3" t="s">
        <v>1159</v>
      </c>
    </row>
    <row r="212" customFormat="false" ht="15.75" hidden="false" customHeight="true" outlineLevel="0" collapsed="false">
      <c r="A212" s="3" t="s">
        <v>1160</v>
      </c>
      <c r="B212" s="3" t="s">
        <v>695</v>
      </c>
      <c r="C212" s="3" t="s">
        <v>696</v>
      </c>
      <c r="D212" s="3" t="n">
        <v>0</v>
      </c>
      <c r="E212" s="3" t="s">
        <v>713</v>
      </c>
      <c r="F212" s="3" t="n">
        <v>-33.919815</v>
      </c>
      <c r="G212" s="3" t="n">
        <v>18.591929</v>
      </c>
      <c r="H212" s="3" t="s">
        <v>921</v>
      </c>
      <c r="I212" s="3" t="s">
        <v>669</v>
      </c>
      <c r="J212" s="3" t="s">
        <v>1161</v>
      </c>
    </row>
    <row r="213" customFormat="false" ht="15.75" hidden="false" customHeight="true" outlineLevel="0" collapsed="false">
      <c r="A213" s="3" t="s">
        <v>1162</v>
      </c>
      <c r="B213" s="3" t="s">
        <v>695</v>
      </c>
      <c r="C213" s="3" t="s">
        <v>696</v>
      </c>
      <c r="D213" s="3" t="n">
        <v>0</v>
      </c>
      <c r="E213" s="3" t="s">
        <v>713</v>
      </c>
      <c r="F213" s="3" t="n">
        <v>-33.919815</v>
      </c>
      <c r="G213" s="3" t="n">
        <v>18.591929</v>
      </c>
      <c r="H213" s="3" t="s">
        <v>921</v>
      </c>
      <c r="I213" s="3" t="s">
        <v>669</v>
      </c>
      <c r="J213" s="3" t="s">
        <v>1163</v>
      </c>
    </row>
    <row r="214" customFormat="false" ht="15.75" hidden="false" customHeight="true" outlineLevel="0" collapsed="false">
      <c r="A214" s="3" t="s">
        <v>1164</v>
      </c>
      <c r="B214" s="3" t="s">
        <v>695</v>
      </c>
      <c r="C214" s="3" t="s">
        <v>696</v>
      </c>
      <c r="D214" s="3" t="n">
        <v>0</v>
      </c>
      <c r="E214" s="3" t="s">
        <v>713</v>
      </c>
      <c r="F214" s="3" t="n">
        <v>-33.9411</v>
      </c>
      <c r="G214" s="3" t="n">
        <v>18.46145</v>
      </c>
      <c r="H214" s="3" t="s">
        <v>921</v>
      </c>
      <c r="I214" s="3" t="s">
        <v>669</v>
      </c>
      <c r="J214" s="3" t="s">
        <v>1165</v>
      </c>
    </row>
    <row r="215" customFormat="false" ht="15.75" hidden="false" customHeight="true" outlineLevel="0" collapsed="false">
      <c r="A215" s="3" t="s">
        <v>1166</v>
      </c>
      <c r="B215" s="3" t="s">
        <v>734</v>
      </c>
      <c r="C215" s="3" t="s">
        <v>702</v>
      </c>
      <c r="D215" s="3" t="n">
        <v>7</v>
      </c>
      <c r="E215" s="3" t="s">
        <v>697</v>
      </c>
      <c r="F215" s="3" t="n">
        <v>-34.1578043</v>
      </c>
      <c r="G215" s="3" t="n">
        <v>18.990611</v>
      </c>
      <c r="H215" s="3" t="s">
        <v>1167</v>
      </c>
      <c r="I215" s="3" t="s">
        <v>669</v>
      </c>
      <c r="J215" s="3" t="s">
        <v>1168</v>
      </c>
    </row>
    <row r="216" customFormat="false" ht="15.75" hidden="false" customHeight="true" outlineLevel="0" collapsed="false">
      <c r="A216" s="3" t="s">
        <v>1169</v>
      </c>
      <c r="B216" s="3" t="s">
        <v>695</v>
      </c>
      <c r="C216" s="3" t="s">
        <v>696</v>
      </c>
      <c r="D216" s="3" t="n">
        <v>0</v>
      </c>
      <c r="E216" s="3" t="s">
        <v>713</v>
      </c>
      <c r="F216" s="3" t="n">
        <v>-33.9411</v>
      </c>
      <c r="G216" s="3" t="n">
        <v>18.46145</v>
      </c>
      <c r="H216" s="3" t="s">
        <v>921</v>
      </c>
      <c r="I216" s="3" t="s">
        <v>669</v>
      </c>
      <c r="J216" s="3" t="s">
        <v>1170</v>
      </c>
    </row>
    <row r="217" customFormat="false" ht="15.75" hidden="false" customHeight="true" outlineLevel="0" collapsed="false">
      <c r="A217" s="3" t="s">
        <v>1171</v>
      </c>
      <c r="B217" s="3" t="s">
        <v>695</v>
      </c>
      <c r="C217" s="3" t="s">
        <v>696</v>
      </c>
      <c r="D217" s="3" t="n">
        <v>0</v>
      </c>
      <c r="E217" s="3" t="s">
        <v>713</v>
      </c>
      <c r="F217" s="3" t="n">
        <v>-33.9411</v>
      </c>
      <c r="G217" s="3" t="n">
        <v>18.46145</v>
      </c>
      <c r="H217" s="3" t="s">
        <v>921</v>
      </c>
      <c r="I217" s="3" t="s">
        <v>669</v>
      </c>
      <c r="J217" s="3" t="s">
        <v>1172</v>
      </c>
    </row>
    <row r="218" customFormat="false" ht="15.75" hidden="false" customHeight="true" outlineLevel="0" collapsed="false">
      <c r="A218" s="3" t="s">
        <v>1173</v>
      </c>
      <c r="B218" s="3" t="s">
        <v>695</v>
      </c>
      <c r="C218" s="3" t="s">
        <v>696</v>
      </c>
      <c r="D218" s="3" t="n">
        <v>0</v>
      </c>
      <c r="E218" s="3" t="s">
        <v>713</v>
      </c>
      <c r="F218" s="3" t="n">
        <v>-33.954738</v>
      </c>
      <c r="G218" s="3" t="n">
        <v>18.4876956</v>
      </c>
      <c r="H218" s="3" t="s">
        <v>921</v>
      </c>
      <c r="I218" s="3" t="s">
        <v>669</v>
      </c>
      <c r="J218" s="3" t="s">
        <v>1174</v>
      </c>
    </row>
    <row r="219" customFormat="false" ht="15.75" hidden="false" customHeight="true" outlineLevel="0" collapsed="false">
      <c r="A219" s="3" t="s">
        <v>1175</v>
      </c>
      <c r="B219" s="3" t="s">
        <v>695</v>
      </c>
      <c r="C219" s="3" t="s">
        <v>696</v>
      </c>
      <c r="D219" s="3" t="n">
        <v>0</v>
      </c>
      <c r="E219" s="3" t="s">
        <v>713</v>
      </c>
      <c r="F219" s="3" t="n">
        <v>-34.0046322</v>
      </c>
      <c r="G219" s="3" t="n">
        <v>18.4555965</v>
      </c>
      <c r="H219" s="3" t="s">
        <v>921</v>
      </c>
      <c r="I219" s="3" t="s">
        <v>669</v>
      </c>
      <c r="J219" s="3" t="s">
        <v>1176</v>
      </c>
    </row>
    <row r="220" customFormat="false" ht="15.75" hidden="false" customHeight="true" outlineLevel="0" collapsed="false">
      <c r="A220" s="3" t="s">
        <v>1177</v>
      </c>
      <c r="B220" s="3" t="s">
        <v>695</v>
      </c>
      <c r="C220" s="3" t="s">
        <v>696</v>
      </c>
      <c r="D220" s="3" t="n">
        <v>0</v>
      </c>
      <c r="E220" s="3" t="s">
        <v>713</v>
      </c>
      <c r="F220" s="3" t="n">
        <v>-34.0047416</v>
      </c>
      <c r="G220" s="3" t="n">
        <v>18.4553018</v>
      </c>
      <c r="H220" s="3" t="s">
        <v>921</v>
      </c>
      <c r="I220" s="3" t="s">
        <v>669</v>
      </c>
      <c r="J220" s="3" t="s">
        <v>1178</v>
      </c>
    </row>
    <row r="221" customFormat="false" ht="15.75" hidden="false" customHeight="true" outlineLevel="0" collapsed="false">
      <c r="A221" s="3" t="s">
        <v>1179</v>
      </c>
      <c r="B221" s="3" t="s">
        <v>695</v>
      </c>
      <c r="C221" s="3" t="s">
        <v>696</v>
      </c>
      <c r="D221" s="3" t="n">
        <v>0</v>
      </c>
      <c r="E221" s="3" t="s">
        <v>713</v>
      </c>
      <c r="F221" s="3" t="n">
        <v>-33.9411</v>
      </c>
      <c r="G221" s="3" t="n">
        <v>18.46145</v>
      </c>
      <c r="H221" s="3" t="s">
        <v>921</v>
      </c>
      <c r="I221" s="3" t="s">
        <v>669</v>
      </c>
      <c r="J221" s="3" t="s">
        <v>1180</v>
      </c>
    </row>
    <row r="222" customFormat="false" ht="15.75" hidden="false" customHeight="true" outlineLevel="0" collapsed="false">
      <c r="A222" s="3" t="s">
        <v>1181</v>
      </c>
      <c r="B222" s="3" t="s">
        <v>695</v>
      </c>
      <c r="C222" s="3" t="s">
        <v>696</v>
      </c>
      <c r="D222" s="3" t="n">
        <v>0</v>
      </c>
      <c r="E222" s="3" t="s">
        <v>713</v>
      </c>
      <c r="F222" s="3" t="n">
        <v>-33.9411</v>
      </c>
      <c r="G222" s="3" t="n">
        <v>18.46145</v>
      </c>
      <c r="H222" s="3" t="s">
        <v>921</v>
      </c>
      <c r="I222" s="3" t="s">
        <v>669</v>
      </c>
      <c r="J222" s="3" t="s">
        <v>1182</v>
      </c>
    </row>
    <row r="223" customFormat="false" ht="15.75" hidden="false" customHeight="true" outlineLevel="0" collapsed="false">
      <c r="A223" s="3" t="s">
        <v>1183</v>
      </c>
      <c r="B223" s="3" t="s">
        <v>695</v>
      </c>
      <c r="C223" s="3" t="s">
        <v>696</v>
      </c>
      <c r="D223" s="3" t="n">
        <v>0</v>
      </c>
      <c r="E223" s="3" t="s">
        <v>713</v>
      </c>
      <c r="F223" s="3" t="n">
        <v>-33.9680495</v>
      </c>
      <c r="G223" s="3" t="n">
        <v>18.5311028</v>
      </c>
      <c r="H223" s="3" t="s">
        <v>921</v>
      </c>
      <c r="I223" s="3" t="s">
        <v>669</v>
      </c>
      <c r="J223" s="3" t="s">
        <v>1184</v>
      </c>
    </row>
    <row r="224" customFormat="false" ht="15.75" hidden="false" customHeight="true" outlineLevel="0" collapsed="false">
      <c r="A224" s="3" t="s">
        <v>1185</v>
      </c>
      <c r="B224" s="3" t="s">
        <v>695</v>
      </c>
      <c r="C224" s="3" t="s">
        <v>708</v>
      </c>
      <c r="D224" s="3" t="n">
        <v>0</v>
      </c>
      <c r="E224" s="3" t="s">
        <v>713</v>
      </c>
      <c r="F224" s="3" t="n">
        <v>-33.9539518</v>
      </c>
      <c r="G224" s="3" t="n">
        <v>18.4885896</v>
      </c>
      <c r="H224" s="3" t="s">
        <v>921</v>
      </c>
      <c r="I224" s="3" t="s">
        <v>669</v>
      </c>
      <c r="J224" s="3" t="s">
        <v>1186</v>
      </c>
    </row>
    <row r="225" customFormat="false" ht="15.75" hidden="false" customHeight="true" outlineLevel="0" collapsed="false">
      <c r="A225" s="3" t="s">
        <v>1187</v>
      </c>
      <c r="B225" s="3" t="s">
        <v>695</v>
      </c>
      <c r="C225" s="3" t="s">
        <v>696</v>
      </c>
      <c r="D225" s="3" t="n">
        <v>0</v>
      </c>
      <c r="E225" s="3" t="s">
        <v>713</v>
      </c>
      <c r="F225" s="3" t="n">
        <v>-33.9539518</v>
      </c>
      <c r="G225" s="3" t="n">
        <v>18.4885896</v>
      </c>
      <c r="H225" s="3" t="s">
        <v>921</v>
      </c>
      <c r="I225" s="3" t="s">
        <v>669</v>
      </c>
      <c r="J225" s="3" t="s">
        <v>1188</v>
      </c>
    </row>
    <row r="226" customFormat="false" ht="15.75" hidden="false" customHeight="true" outlineLevel="0" collapsed="false">
      <c r="A226" s="3" t="s">
        <v>1189</v>
      </c>
      <c r="B226" s="3" t="s">
        <v>695</v>
      </c>
      <c r="C226" s="3" t="s">
        <v>696</v>
      </c>
      <c r="D226" s="3" t="n">
        <v>0</v>
      </c>
      <c r="E226" s="3" t="s">
        <v>713</v>
      </c>
      <c r="F226" s="3" t="n">
        <v>-33.9539518</v>
      </c>
      <c r="G226" s="3" t="n">
        <v>18.4885896</v>
      </c>
      <c r="H226" s="3" t="s">
        <v>921</v>
      </c>
      <c r="I226" s="3" t="s">
        <v>669</v>
      </c>
      <c r="J226" s="3" t="s">
        <v>1190</v>
      </c>
    </row>
    <row r="227" customFormat="false" ht="15.75" hidden="false" customHeight="true" outlineLevel="0" collapsed="false">
      <c r="A227" s="3" t="s">
        <v>1191</v>
      </c>
      <c r="B227" s="3" t="s">
        <v>695</v>
      </c>
      <c r="C227" s="3" t="s">
        <v>696</v>
      </c>
      <c r="D227" s="3" t="n">
        <v>0</v>
      </c>
      <c r="E227" s="3" t="s">
        <v>713</v>
      </c>
      <c r="F227" s="3" t="n">
        <v>-33.919815</v>
      </c>
      <c r="G227" s="3" t="n">
        <v>18.591929</v>
      </c>
      <c r="H227" s="3" t="s">
        <v>921</v>
      </c>
      <c r="I227" s="3" t="s">
        <v>669</v>
      </c>
      <c r="J227" s="3" t="s">
        <v>1192</v>
      </c>
    </row>
    <row r="228" customFormat="false" ht="15.75" hidden="false" customHeight="true" outlineLevel="0" collapsed="false">
      <c r="A228" s="3" t="s">
        <v>1193</v>
      </c>
      <c r="B228" s="3" t="s">
        <v>695</v>
      </c>
      <c r="C228" s="3" t="s">
        <v>696</v>
      </c>
      <c r="D228" s="3" t="n">
        <v>0</v>
      </c>
      <c r="E228" s="3" t="s">
        <v>713</v>
      </c>
      <c r="F228" s="3" t="n">
        <v>-33.9539518</v>
      </c>
      <c r="G228" s="3" t="n">
        <v>18.4885896</v>
      </c>
      <c r="H228" s="3" t="s">
        <v>921</v>
      </c>
      <c r="I228" s="3" t="s">
        <v>669</v>
      </c>
      <c r="J228" s="3" t="s">
        <v>1194</v>
      </c>
    </row>
    <row r="229" customFormat="false" ht="15.75" hidden="false" customHeight="true" outlineLevel="0" collapsed="false">
      <c r="A229" s="3" t="s">
        <v>1195</v>
      </c>
      <c r="B229" s="3" t="s">
        <v>695</v>
      </c>
      <c r="C229" s="3" t="s">
        <v>696</v>
      </c>
      <c r="D229" s="3" t="n">
        <v>0</v>
      </c>
      <c r="E229" s="3" t="s">
        <v>713</v>
      </c>
      <c r="F229" s="3" t="n">
        <v>-24.5895031</v>
      </c>
      <c r="G229" s="3" t="n">
        <v>27.3944578</v>
      </c>
      <c r="H229" s="3" t="s">
        <v>194</v>
      </c>
      <c r="I229" s="3" t="s">
        <v>171</v>
      </c>
      <c r="J229" s="3" t="s">
        <v>1196</v>
      </c>
    </row>
    <row r="230" customFormat="false" ht="15.75" hidden="false" customHeight="true" outlineLevel="0" collapsed="false">
      <c r="A230" s="3" t="s">
        <v>1197</v>
      </c>
      <c r="B230" s="3" t="s">
        <v>695</v>
      </c>
      <c r="C230" s="3" t="s">
        <v>696</v>
      </c>
      <c r="D230" s="3" t="n">
        <v>7</v>
      </c>
      <c r="E230" s="3" t="s">
        <v>697</v>
      </c>
      <c r="F230" s="3" t="n">
        <v>-24.8273139</v>
      </c>
      <c r="G230" s="3" t="n">
        <v>27.2856628</v>
      </c>
      <c r="H230" s="3" t="s">
        <v>1198</v>
      </c>
      <c r="I230" s="3" t="s">
        <v>171</v>
      </c>
      <c r="J230" s="3" t="s">
        <v>1199</v>
      </c>
    </row>
    <row r="231" customFormat="false" ht="15.75" hidden="false" customHeight="true" outlineLevel="0" collapsed="false">
      <c r="A231" s="3" t="s">
        <v>1200</v>
      </c>
      <c r="B231" s="3" t="s">
        <v>734</v>
      </c>
      <c r="C231" s="3" t="s">
        <v>702</v>
      </c>
      <c r="D231" s="3" t="n">
        <v>7</v>
      </c>
      <c r="E231" s="3" t="s">
        <v>697</v>
      </c>
      <c r="F231" s="3" t="n">
        <v>-24.583463</v>
      </c>
      <c r="G231" s="3" t="n">
        <v>27.4238453</v>
      </c>
      <c r="H231" s="3" t="s">
        <v>194</v>
      </c>
      <c r="I231" s="3" t="s">
        <v>171</v>
      </c>
      <c r="J231" s="3" t="s">
        <v>1201</v>
      </c>
    </row>
    <row r="232" customFormat="false" ht="15.75" hidden="false" customHeight="true" outlineLevel="0" collapsed="false">
      <c r="A232" s="3" t="s">
        <v>1202</v>
      </c>
      <c r="B232" s="3" t="s">
        <v>707</v>
      </c>
      <c r="C232" s="3" t="s">
        <v>708</v>
      </c>
      <c r="D232" s="3" t="n">
        <v>0</v>
      </c>
      <c r="E232" s="3" t="s">
        <v>713</v>
      </c>
      <c r="F232" s="3" t="n">
        <v>-24.7013285</v>
      </c>
      <c r="G232" s="3" t="n">
        <v>28.4219583</v>
      </c>
      <c r="H232" s="3" t="s">
        <v>1203</v>
      </c>
      <c r="I232" s="3" t="s">
        <v>171</v>
      </c>
      <c r="J232" s="3" t="s">
        <v>1204</v>
      </c>
    </row>
    <row r="233" customFormat="false" ht="15.75" hidden="false" customHeight="true" outlineLevel="0" collapsed="false">
      <c r="A233" s="3" t="s">
        <v>1205</v>
      </c>
      <c r="B233" s="3" t="s">
        <v>695</v>
      </c>
      <c r="C233" s="3" t="s">
        <v>696</v>
      </c>
      <c r="D233" s="3" t="n">
        <v>7</v>
      </c>
      <c r="E233" s="3" t="s">
        <v>697</v>
      </c>
      <c r="F233" s="3" t="n">
        <v>-24.9383306</v>
      </c>
      <c r="G233" s="3" t="n">
        <v>27.1549001</v>
      </c>
      <c r="H233" s="3" t="s">
        <v>1206</v>
      </c>
      <c r="I233" s="3" t="s">
        <v>72</v>
      </c>
      <c r="J233" s="3" t="s">
        <v>1207</v>
      </c>
    </row>
    <row r="234" customFormat="false" ht="15.75" hidden="false" customHeight="true" outlineLevel="0" collapsed="false">
      <c r="A234" s="3" t="s">
        <v>1208</v>
      </c>
      <c r="B234" s="3" t="s">
        <v>695</v>
      </c>
      <c r="C234" s="3" t="s">
        <v>696</v>
      </c>
      <c r="D234" s="3" t="n">
        <v>0</v>
      </c>
      <c r="E234" s="3" t="s">
        <v>713</v>
      </c>
      <c r="F234" s="3" t="n">
        <v>-25.4176713</v>
      </c>
      <c r="G234" s="3" t="n">
        <v>28.7036065</v>
      </c>
      <c r="H234" s="3" t="s">
        <v>1209</v>
      </c>
      <c r="I234" s="3" t="s">
        <v>62</v>
      </c>
      <c r="J234" s="3" t="s">
        <v>1210</v>
      </c>
    </row>
    <row r="235" customFormat="false" ht="15.75" hidden="false" customHeight="true" outlineLevel="0" collapsed="false">
      <c r="A235" s="3" t="s">
        <v>1211</v>
      </c>
      <c r="B235" s="3" t="s">
        <v>695</v>
      </c>
      <c r="C235" s="3" t="s">
        <v>696</v>
      </c>
      <c r="D235" s="3" t="n">
        <v>0</v>
      </c>
      <c r="E235" s="3" t="s">
        <v>713</v>
      </c>
      <c r="F235" s="3" t="n">
        <v>-24.947</v>
      </c>
      <c r="G235" s="3" t="n">
        <v>27.1671</v>
      </c>
      <c r="H235" s="3" t="s">
        <v>194</v>
      </c>
      <c r="I235" s="3" t="s">
        <v>72</v>
      </c>
      <c r="J235" s="3" t="s">
        <v>1212</v>
      </c>
    </row>
    <row r="236" customFormat="false" ht="15.75" hidden="false" customHeight="true" outlineLevel="0" collapsed="false">
      <c r="A236" s="3" t="s">
        <v>1213</v>
      </c>
      <c r="B236" s="3" t="s">
        <v>695</v>
      </c>
      <c r="C236" s="3" t="s">
        <v>696</v>
      </c>
      <c r="D236" s="3" t="n">
        <v>0</v>
      </c>
      <c r="E236" s="3" t="s">
        <v>713</v>
      </c>
      <c r="F236" s="3" t="n">
        <v>-25.4183203</v>
      </c>
      <c r="G236" s="3" t="n">
        <v>28.7035916</v>
      </c>
      <c r="H236" s="3" t="s">
        <v>1209</v>
      </c>
      <c r="I236" s="3" t="s">
        <v>62</v>
      </c>
      <c r="J236" s="3" t="s">
        <v>1214</v>
      </c>
    </row>
    <row r="237" customFormat="false" ht="15.75" hidden="false" customHeight="true" outlineLevel="0" collapsed="false">
      <c r="A237" s="3" t="s">
        <v>1215</v>
      </c>
      <c r="B237" s="3" t="s">
        <v>695</v>
      </c>
      <c r="C237" s="3" t="s">
        <v>696</v>
      </c>
      <c r="D237" s="3" t="n">
        <v>7</v>
      </c>
      <c r="E237" s="3" t="s">
        <v>697</v>
      </c>
      <c r="F237" s="3" t="n">
        <v>-25.2713151</v>
      </c>
      <c r="G237" s="3" t="n">
        <v>27.2212368</v>
      </c>
      <c r="H237" s="3" t="s">
        <v>267</v>
      </c>
      <c r="I237" s="3" t="s">
        <v>72</v>
      </c>
      <c r="J237" s="3" t="s">
        <v>1216</v>
      </c>
    </row>
    <row r="238" customFormat="false" ht="15.75" hidden="false" customHeight="true" outlineLevel="0" collapsed="false">
      <c r="A238" s="3" t="s">
        <v>1217</v>
      </c>
      <c r="B238" s="3" t="s">
        <v>695</v>
      </c>
      <c r="C238" s="3" t="s">
        <v>696</v>
      </c>
      <c r="D238" s="3" t="n">
        <v>0</v>
      </c>
      <c r="E238" s="3" t="s">
        <v>713</v>
      </c>
      <c r="F238" s="3" t="n">
        <v>-23.6939715</v>
      </c>
      <c r="G238" s="3" t="n">
        <v>27.6200138</v>
      </c>
      <c r="H238" s="3" t="s">
        <v>176</v>
      </c>
      <c r="I238" s="3" t="s">
        <v>171</v>
      </c>
      <c r="J238" s="3" t="s">
        <v>1218</v>
      </c>
    </row>
    <row r="239" customFormat="false" ht="15.75" hidden="false" customHeight="true" outlineLevel="0" collapsed="false">
      <c r="A239" s="3" t="s">
        <v>1219</v>
      </c>
      <c r="B239" s="3" t="s">
        <v>695</v>
      </c>
      <c r="C239" s="3" t="s">
        <v>696</v>
      </c>
      <c r="D239" s="3" t="n">
        <v>0</v>
      </c>
      <c r="E239" s="3" t="s">
        <v>713</v>
      </c>
      <c r="F239" s="3" t="n">
        <v>-25.4022655</v>
      </c>
      <c r="G239" s="3" t="n">
        <v>28.2638399</v>
      </c>
      <c r="H239" s="3" t="s">
        <v>1220</v>
      </c>
      <c r="I239" s="3" t="s">
        <v>62</v>
      </c>
      <c r="J239" s="3" t="s">
        <v>1221</v>
      </c>
    </row>
    <row r="240" customFormat="false" ht="15.75" hidden="false" customHeight="true" outlineLevel="0" collapsed="false">
      <c r="A240" s="3" t="s">
        <v>1222</v>
      </c>
      <c r="B240" s="3" t="s">
        <v>701</v>
      </c>
      <c r="C240" s="3" t="s">
        <v>696</v>
      </c>
      <c r="D240" s="3" t="n">
        <v>0</v>
      </c>
      <c r="E240" s="3" t="s">
        <v>713</v>
      </c>
      <c r="F240" s="3" t="n">
        <v>-33.9411</v>
      </c>
      <c r="G240" s="3" t="n">
        <v>18.46145</v>
      </c>
      <c r="H240" s="3" t="s">
        <v>921</v>
      </c>
      <c r="I240" s="3" t="s">
        <v>669</v>
      </c>
      <c r="J240" s="3" t="s">
        <v>1223</v>
      </c>
    </row>
    <row r="241" customFormat="false" ht="15.75" hidden="false" customHeight="true" outlineLevel="0" collapsed="false">
      <c r="A241" s="3" t="s">
        <v>1224</v>
      </c>
      <c r="B241" s="3" t="s">
        <v>695</v>
      </c>
      <c r="C241" s="3" t="s">
        <v>696</v>
      </c>
      <c r="D241" s="3" t="n">
        <v>0</v>
      </c>
      <c r="E241" s="3" t="s">
        <v>713</v>
      </c>
      <c r="F241" s="3" t="n">
        <v>-33.9539518</v>
      </c>
      <c r="G241" s="3" t="n">
        <v>18.4885896</v>
      </c>
      <c r="H241" s="3" t="s">
        <v>921</v>
      </c>
      <c r="I241" s="3" t="s">
        <v>669</v>
      </c>
      <c r="J241" s="3" t="s">
        <v>1225</v>
      </c>
    </row>
    <row r="242" customFormat="false" ht="15.75" hidden="false" customHeight="true" outlineLevel="0" collapsed="false">
      <c r="A242" s="3" t="s">
        <v>1226</v>
      </c>
      <c r="B242" s="3" t="s">
        <v>695</v>
      </c>
      <c r="C242" s="3" t="s">
        <v>696</v>
      </c>
      <c r="D242" s="3" t="n">
        <v>0</v>
      </c>
      <c r="E242" s="3" t="s">
        <v>713</v>
      </c>
      <c r="F242" s="3" t="n">
        <v>-33.954738</v>
      </c>
      <c r="G242" s="3" t="n">
        <v>18.4876956</v>
      </c>
      <c r="H242" s="3" t="s">
        <v>921</v>
      </c>
      <c r="I242" s="3" t="s">
        <v>669</v>
      </c>
      <c r="J242" s="3" t="s">
        <v>1227</v>
      </c>
    </row>
    <row r="243" customFormat="false" ht="15.75" hidden="false" customHeight="true" outlineLevel="0" collapsed="false">
      <c r="A243" s="3" t="s">
        <v>1228</v>
      </c>
      <c r="B243" s="3" t="s">
        <v>695</v>
      </c>
      <c r="C243" s="3" t="s">
        <v>696</v>
      </c>
      <c r="D243" s="3" t="n">
        <v>0</v>
      </c>
      <c r="E243" s="3" t="s">
        <v>713</v>
      </c>
      <c r="F243" s="3" t="n">
        <v>-33.954738</v>
      </c>
      <c r="G243" s="3" t="n">
        <v>18.4876956</v>
      </c>
      <c r="H243" s="3" t="s">
        <v>921</v>
      </c>
      <c r="I243" s="3" t="s">
        <v>669</v>
      </c>
      <c r="J243" s="3" t="s">
        <v>1229</v>
      </c>
    </row>
    <row r="244" customFormat="false" ht="15.75" hidden="false" customHeight="true" outlineLevel="0" collapsed="false">
      <c r="A244" s="3" t="s">
        <v>1230</v>
      </c>
      <c r="B244" s="3" t="s">
        <v>695</v>
      </c>
      <c r="C244" s="3" t="s">
        <v>696</v>
      </c>
      <c r="D244" s="3" t="n">
        <v>0</v>
      </c>
      <c r="E244" s="3" t="s">
        <v>713</v>
      </c>
      <c r="F244" s="3" t="n">
        <v>-25.4131172</v>
      </c>
      <c r="G244" s="3" t="n">
        <v>28.257712</v>
      </c>
      <c r="H244" s="3" t="s">
        <v>1231</v>
      </c>
      <c r="I244" s="3" t="s">
        <v>62</v>
      </c>
      <c r="J244" s="3" t="s">
        <v>1232</v>
      </c>
    </row>
    <row r="245" customFormat="false" ht="15.75" hidden="false" customHeight="true" outlineLevel="0" collapsed="false">
      <c r="A245" s="3" t="s">
        <v>1233</v>
      </c>
      <c r="B245" s="3" t="s">
        <v>695</v>
      </c>
      <c r="C245" s="3" t="s">
        <v>696</v>
      </c>
      <c r="D245" s="3" t="n">
        <v>0</v>
      </c>
      <c r="E245" s="3" t="s">
        <v>713</v>
      </c>
      <c r="F245" s="3" t="n">
        <v>-24.883944</v>
      </c>
      <c r="G245" s="3" t="n">
        <v>28.3152</v>
      </c>
      <c r="H245" s="3" t="s">
        <v>1234</v>
      </c>
      <c r="I245" s="3" t="s">
        <v>171</v>
      </c>
      <c r="J245" s="3" t="s">
        <v>1235</v>
      </c>
    </row>
    <row r="246" customFormat="false" ht="15.75" hidden="false" customHeight="true" outlineLevel="0" collapsed="false">
      <c r="A246" s="3" t="s">
        <v>1236</v>
      </c>
      <c r="B246" s="3" t="s">
        <v>701</v>
      </c>
      <c r="C246" s="3" t="s">
        <v>696</v>
      </c>
      <c r="D246" s="3" t="n">
        <v>7</v>
      </c>
      <c r="E246" s="3" t="s">
        <v>697</v>
      </c>
      <c r="F246" s="3" t="n">
        <v>-24.9383305</v>
      </c>
      <c r="G246" s="3" t="n">
        <v>27.154905</v>
      </c>
      <c r="H246" s="3" t="s">
        <v>499</v>
      </c>
      <c r="I246" s="3" t="s">
        <v>72</v>
      </c>
      <c r="J246" s="3" t="s">
        <v>1237</v>
      </c>
    </row>
    <row r="247" customFormat="false" ht="15.75" hidden="false" customHeight="true" outlineLevel="0" collapsed="false">
      <c r="A247" s="3" t="s">
        <v>1238</v>
      </c>
      <c r="B247" s="3" t="s">
        <v>734</v>
      </c>
      <c r="C247" s="3" t="s">
        <v>702</v>
      </c>
      <c r="D247" s="3" t="n">
        <v>0</v>
      </c>
      <c r="E247" s="3" t="s">
        <v>713</v>
      </c>
      <c r="F247" s="3" t="n">
        <v>-24.8808487</v>
      </c>
      <c r="G247" s="3" t="n">
        <v>28.2803464</v>
      </c>
      <c r="H247" s="3" t="s">
        <v>1239</v>
      </c>
      <c r="I247" s="3" t="s">
        <v>171</v>
      </c>
      <c r="J247" s="3" t="s">
        <v>1240</v>
      </c>
    </row>
    <row r="248" customFormat="false" ht="15.75" hidden="false" customHeight="true" outlineLevel="0" collapsed="false">
      <c r="A248" s="3" t="s">
        <v>1241</v>
      </c>
      <c r="B248" s="3" t="s">
        <v>695</v>
      </c>
      <c r="C248" s="3" t="s">
        <v>696</v>
      </c>
      <c r="D248" s="3" t="n">
        <v>0</v>
      </c>
      <c r="E248" s="3" t="s">
        <v>713</v>
      </c>
      <c r="F248" s="3" t="n">
        <v>-24.6053444</v>
      </c>
      <c r="G248" s="3" t="n">
        <v>27.471857</v>
      </c>
      <c r="H248" s="3"/>
      <c r="I248" s="3" t="s">
        <v>171</v>
      </c>
      <c r="J248" s="3" t="s">
        <v>1242</v>
      </c>
    </row>
    <row r="249" customFormat="false" ht="15.75" hidden="false" customHeight="true" outlineLevel="0" collapsed="false">
      <c r="A249" s="3" t="s">
        <v>1243</v>
      </c>
      <c r="B249" s="3" t="s">
        <v>695</v>
      </c>
      <c r="C249" s="3" t="s">
        <v>696</v>
      </c>
      <c r="D249" s="3" t="n">
        <v>0</v>
      </c>
      <c r="E249" s="3" t="s">
        <v>713</v>
      </c>
      <c r="F249" s="3" t="n">
        <v>-24.7079676</v>
      </c>
      <c r="G249" s="3" t="n">
        <v>28.3946934</v>
      </c>
      <c r="H249" s="3" t="s">
        <v>1203</v>
      </c>
      <c r="I249" s="3" t="s">
        <v>171</v>
      </c>
      <c r="J249" s="3" t="s">
        <v>1244</v>
      </c>
    </row>
    <row r="250" customFormat="false" ht="15.75" hidden="false" customHeight="true" outlineLevel="0" collapsed="false">
      <c r="A250" s="3" t="s">
        <v>1245</v>
      </c>
      <c r="B250" s="3" t="s">
        <v>695</v>
      </c>
      <c r="C250" s="3" t="s">
        <v>696</v>
      </c>
      <c r="D250" s="3" t="n">
        <v>0</v>
      </c>
      <c r="E250" s="3" t="s">
        <v>713</v>
      </c>
      <c r="F250" s="3" t="n">
        <v>-24.19654</v>
      </c>
      <c r="G250" s="3" t="n">
        <v>29.01433</v>
      </c>
      <c r="H250" s="3" t="s">
        <v>256</v>
      </c>
      <c r="I250" s="3" t="s">
        <v>171</v>
      </c>
      <c r="J250" s="3" t="s">
        <v>1246</v>
      </c>
    </row>
    <row r="251" customFormat="false" ht="15.75" hidden="false" customHeight="true" outlineLevel="0" collapsed="false">
      <c r="A251" s="3" t="s">
        <v>1247</v>
      </c>
      <c r="B251" s="3" t="s">
        <v>707</v>
      </c>
      <c r="C251" s="3" t="s">
        <v>708</v>
      </c>
      <c r="D251" s="3" t="n">
        <v>0</v>
      </c>
      <c r="E251" s="3" t="s">
        <v>713</v>
      </c>
      <c r="F251" s="3" t="n">
        <v>-25.4111158</v>
      </c>
      <c r="G251" s="3" t="n">
        <v>28.2623504</v>
      </c>
      <c r="H251" s="3" t="s">
        <v>1231</v>
      </c>
      <c r="I251" s="3" t="s">
        <v>62</v>
      </c>
      <c r="J251" s="3" t="s">
        <v>1248</v>
      </c>
    </row>
    <row r="252" customFormat="false" ht="15.75" hidden="false" customHeight="true" outlineLevel="0" collapsed="false">
      <c r="A252" s="3" t="s">
        <v>1249</v>
      </c>
      <c r="B252" s="3" t="s">
        <v>725</v>
      </c>
      <c r="C252" s="3" t="s">
        <v>696</v>
      </c>
      <c r="D252" s="3" t="n">
        <v>0</v>
      </c>
      <c r="E252" s="3" t="s">
        <v>713</v>
      </c>
      <c r="F252" s="3" t="n">
        <v>-25.4082441</v>
      </c>
      <c r="G252" s="3" t="n">
        <v>28.1120147</v>
      </c>
      <c r="H252" s="3" t="s">
        <v>1250</v>
      </c>
      <c r="I252" s="3" t="s">
        <v>62</v>
      </c>
      <c r="J252" s="3" t="s">
        <v>1251</v>
      </c>
    </row>
    <row r="253" customFormat="false" ht="15.75" hidden="false" customHeight="true" outlineLevel="0" collapsed="false">
      <c r="A253" s="3" t="s">
        <v>1252</v>
      </c>
      <c r="B253" s="3" t="s">
        <v>695</v>
      </c>
      <c r="C253" s="3" t="s">
        <v>696</v>
      </c>
      <c r="D253" s="3" t="n">
        <v>0</v>
      </c>
      <c r="E253" s="3" t="s">
        <v>713</v>
      </c>
      <c r="F253" s="3" t="n">
        <v>-24.19654</v>
      </c>
      <c r="G253" s="3" t="n">
        <v>29.01433</v>
      </c>
      <c r="H253" s="3" t="s">
        <v>256</v>
      </c>
      <c r="I253" s="3" t="s">
        <v>171</v>
      </c>
      <c r="J253" s="3" t="s">
        <v>1253</v>
      </c>
    </row>
    <row r="254" customFormat="false" ht="15.75" hidden="false" customHeight="true" outlineLevel="0" collapsed="false">
      <c r="A254" s="3" t="s">
        <v>1254</v>
      </c>
      <c r="B254" s="3" t="s">
        <v>695</v>
      </c>
      <c r="C254" s="3" t="s">
        <v>696</v>
      </c>
      <c r="D254" s="3" t="n">
        <v>0</v>
      </c>
      <c r="E254" s="3" t="s">
        <v>713</v>
      </c>
      <c r="F254" s="3" t="n">
        <v>-24.9458762</v>
      </c>
      <c r="G254" s="3" t="n">
        <v>27.1676501</v>
      </c>
      <c r="H254" s="3" t="s">
        <v>1206</v>
      </c>
      <c r="I254" s="3" t="s">
        <v>72</v>
      </c>
      <c r="J254" s="3" t="s">
        <v>1255</v>
      </c>
    </row>
    <row r="255" customFormat="false" ht="15.75" hidden="false" customHeight="true" outlineLevel="0" collapsed="false">
      <c r="A255" s="3" t="s">
        <v>1256</v>
      </c>
      <c r="B255" s="3" t="s">
        <v>695</v>
      </c>
      <c r="C255" s="3" t="s">
        <v>696</v>
      </c>
      <c r="D255" s="3" t="n">
        <v>0</v>
      </c>
      <c r="E255" s="3" t="s">
        <v>713</v>
      </c>
      <c r="F255" s="3" t="n">
        <v>-25.2681596</v>
      </c>
      <c r="G255" s="3" t="n">
        <v>28.1544077</v>
      </c>
      <c r="H255" s="3" t="s">
        <v>1257</v>
      </c>
      <c r="I255" s="3" t="s">
        <v>72</v>
      </c>
      <c r="J255" s="3" t="s">
        <v>1258</v>
      </c>
    </row>
    <row r="256" customFormat="false" ht="15.75" hidden="false" customHeight="true" outlineLevel="0" collapsed="false">
      <c r="A256" s="3" t="s">
        <v>1259</v>
      </c>
      <c r="B256" s="3" t="s">
        <v>695</v>
      </c>
      <c r="C256" s="3" t="s">
        <v>696</v>
      </c>
      <c r="D256" s="3" t="n">
        <v>0</v>
      </c>
      <c r="E256" s="3" t="s">
        <v>713</v>
      </c>
      <c r="F256" s="3" t="n">
        <v>-24.8851419</v>
      </c>
      <c r="G256" s="3" t="n">
        <v>28.291518</v>
      </c>
      <c r="H256" s="3" t="s">
        <v>1239</v>
      </c>
      <c r="I256" s="3" t="s">
        <v>171</v>
      </c>
      <c r="J256" s="3" t="s">
        <v>1260</v>
      </c>
    </row>
    <row r="257" customFormat="false" ht="15.75" hidden="false" customHeight="true" outlineLevel="0" collapsed="false">
      <c r="A257" s="3" t="s">
        <v>1261</v>
      </c>
      <c r="B257" s="3" t="s">
        <v>695</v>
      </c>
      <c r="C257" s="3" t="s">
        <v>696</v>
      </c>
      <c r="D257" s="3" t="n">
        <v>0</v>
      </c>
      <c r="E257" s="3" t="s">
        <v>713</v>
      </c>
      <c r="F257" s="3" t="n">
        <v>-25.459353</v>
      </c>
      <c r="G257" s="3" t="n">
        <v>28.088685</v>
      </c>
      <c r="H257" s="3" t="s">
        <v>1250</v>
      </c>
      <c r="I257" s="3" t="s">
        <v>62</v>
      </c>
      <c r="J257" s="3" t="s">
        <v>1262</v>
      </c>
    </row>
    <row r="258" customFormat="false" ht="15.75" hidden="false" customHeight="true" outlineLevel="0" collapsed="false">
      <c r="A258" s="3" t="s">
        <v>1263</v>
      </c>
      <c r="B258" s="3" t="s">
        <v>695</v>
      </c>
      <c r="C258" s="3" t="s">
        <v>696</v>
      </c>
      <c r="D258" s="3" t="n">
        <v>0</v>
      </c>
      <c r="E258" s="3" t="s">
        <v>713</v>
      </c>
      <c r="F258" s="3" t="n">
        <v>-24.1912405</v>
      </c>
      <c r="G258" s="3" t="n">
        <v>28.9975615</v>
      </c>
      <c r="H258" s="3" t="s">
        <v>256</v>
      </c>
      <c r="I258" s="3" t="s">
        <v>171</v>
      </c>
      <c r="J258" s="3" t="s">
        <v>1264</v>
      </c>
    </row>
    <row r="259" customFormat="false" ht="15.75" hidden="false" customHeight="true" outlineLevel="0" collapsed="false">
      <c r="A259" s="3" t="s">
        <v>1265</v>
      </c>
      <c r="B259" s="3" t="s">
        <v>695</v>
      </c>
      <c r="C259" s="3" t="s">
        <v>696</v>
      </c>
      <c r="D259" s="3" t="n">
        <v>0</v>
      </c>
      <c r="E259" s="3" t="s">
        <v>713</v>
      </c>
      <c r="F259" s="3" t="n">
        <v>-25.4183124</v>
      </c>
      <c r="G259" s="3" t="n">
        <v>28.7035777</v>
      </c>
      <c r="H259" s="3" t="s">
        <v>1209</v>
      </c>
      <c r="I259" s="3" t="s">
        <v>62</v>
      </c>
      <c r="J259" s="3" t="s">
        <v>1266</v>
      </c>
    </row>
    <row r="260" customFormat="false" ht="15.75" hidden="false" customHeight="true" outlineLevel="0" collapsed="false">
      <c r="A260" s="3" t="s">
        <v>1267</v>
      </c>
      <c r="B260" s="3" t="s">
        <v>695</v>
      </c>
      <c r="C260" s="3" t="s">
        <v>696</v>
      </c>
      <c r="D260" s="3" t="n">
        <v>0</v>
      </c>
      <c r="E260" s="3" t="s">
        <v>713</v>
      </c>
      <c r="F260" s="3" t="n">
        <v>-24.8847199</v>
      </c>
      <c r="G260" s="3" t="n">
        <v>28.29382</v>
      </c>
      <c r="H260" s="3" t="s">
        <v>1268</v>
      </c>
      <c r="I260" s="3" t="s">
        <v>171</v>
      </c>
      <c r="J260" s="3" t="s">
        <v>1269</v>
      </c>
    </row>
    <row r="261" customFormat="false" ht="15.75" hidden="false" customHeight="true" outlineLevel="0" collapsed="false">
      <c r="A261" s="3" t="s">
        <v>1270</v>
      </c>
      <c r="B261" s="3" t="s">
        <v>734</v>
      </c>
      <c r="C261" s="3" t="s">
        <v>702</v>
      </c>
      <c r="D261" s="3" t="n">
        <v>0</v>
      </c>
      <c r="E261" s="3" t="s">
        <v>713</v>
      </c>
      <c r="F261" s="3" t="n">
        <v>-23.6569408</v>
      </c>
      <c r="G261" s="3" t="n">
        <v>27.6171952</v>
      </c>
      <c r="H261" s="3" t="s">
        <v>176</v>
      </c>
      <c r="I261" s="3" t="s">
        <v>171</v>
      </c>
      <c r="J261" s="3" t="s">
        <v>1271</v>
      </c>
    </row>
    <row r="262" customFormat="false" ht="15.75" hidden="false" customHeight="true" outlineLevel="0" collapsed="false">
      <c r="A262" s="3" t="s">
        <v>1272</v>
      </c>
      <c r="B262" s="3" t="s">
        <v>695</v>
      </c>
      <c r="C262" s="3" t="s">
        <v>696</v>
      </c>
      <c r="D262" s="3" t="n">
        <v>0</v>
      </c>
      <c r="E262" s="3" t="s">
        <v>713</v>
      </c>
      <c r="F262" s="3" t="n">
        <v>-24.784391</v>
      </c>
      <c r="G262" s="3" t="n">
        <v>27.349896</v>
      </c>
      <c r="H262" s="3" t="s">
        <v>194</v>
      </c>
      <c r="I262" s="3" t="s">
        <v>171</v>
      </c>
      <c r="J262" s="3" t="s">
        <v>1273</v>
      </c>
    </row>
    <row r="263" customFormat="false" ht="15.75" hidden="false" customHeight="true" outlineLevel="0" collapsed="false">
      <c r="A263" s="3" t="s">
        <v>1274</v>
      </c>
      <c r="B263" s="3" t="s">
        <v>695</v>
      </c>
      <c r="C263" s="3" t="s">
        <v>696</v>
      </c>
      <c r="D263" s="3" t="n">
        <v>0</v>
      </c>
      <c r="E263" s="3" t="s">
        <v>713</v>
      </c>
      <c r="F263" s="3" t="n">
        <v>-24.5828752</v>
      </c>
      <c r="G263" s="3" t="n">
        <v>27.4028403</v>
      </c>
      <c r="H263" s="3" t="s">
        <v>194</v>
      </c>
      <c r="I263" s="3" t="s">
        <v>171</v>
      </c>
      <c r="J263" s="3" t="s">
        <v>1275</v>
      </c>
    </row>
    <row r="264" customFormat="false" ht="15.75" hidden="false" customHeight="true" outlineLevel="0" collapsed="false">
      <c r="A264" s="3" t="s">
        <v>1276</v>
      </c>
      <c r="B264" s="3" t="s">
        <v>734</v>
      </c>
      <c r="C264" s="3" t="s">
        <v>702</v>
      </c>
      <c r="D264" s="3" t="n">
        <v>0</v>
      </c>
      <c r="E264" s="3" t="s">
        <v>713</v>
      </c>
      <c r="F264" s="3" t="n">
        <v>-24.582875</v>
      </c>
      <c r="G264" s="3" t="n">
        <v>27.4028405</v>
      </c>
      <c r="H264" s="3" t="s">
        <v>194</v>
      </c>
      <c r="I264" s="3" t="s">
        <v>171</v>
      </c>
      <c r="J264" s="3" t="s">
        <v>1277</v>
      </c>
    </row>
    <row r="265" customFormat="false" ht="15.75" hidden="false" customHeight="true" outlineLevel="0" collapsed="false">
      <c r="A265" s="3" t="s">
        <v>1278</v>
      </c>
      <c r="B265" s="3" t="s">
        <v>695</v>
      </c>
      <c r="C265" s="3" t="s">
        <v>696</v>
      </c>
      <c r="D265" s="3" t="n">
        <v>0</v>
      </c>
      <c r="E265" s="3" t="s">
        <v>713</v>
      </c>
      <c r="F265" s="3" t="n">
        <v>-24.1770583</v>
      </c>
      <c r="G265" s="3" t="n">
        <v>29.0104252</v>
      </c>
      <c r="H265" s="3" t="s">
        <v>256</v>
      </c>
      <c r="I265" s="3" t="s">
        <v>171</v>
      </c>
      <c r="J265" s="3" t="s">
        <v>1279</v>
      </c>
    </row>
    <row r="266" customFormat="false" ht="15.75" hidden="false" customHeight="true" outlineLevel="0" collapsed="false">
      <c r="A266" s="3" t="s">
        <v>1280</v>
      </c>
      <c r="B266" s="3" t="s">
        <v>701</v>
      </c>
      <c r="C266" s="3" t="s">
        <v>702</v>
      </c>
      <c r="D266" s="3" t="n">
        <v>7</v>
      </c>
      <c r="E266" s="3" t="s">
        <v>697</v>
      </c>
      <c r="F266" s="3" t="n">
        <v>-26.4919798</v>
      </c>
      <c r="G266" s="3" t="n">
        <v>29.2328912</v>
      </c>
      <c r="H266" s="3" t="s">
        <v>1281</v>
      </c>
      <c r="I266" s="3" t="s">
        <v>111</v>
      </c>
      <c r="J266" s="3" t="s">
        <v>1282</v>
      </c>
    </row>
    <row r="267" customFormat="false" ht="15.75" hidden="false" customHeight="true" outlineLevel="0" collapsed="false">
      <c r="A267" s="3" t="s">
        <v>1283</v>
      </c>
      <c r="B267" s="3" t="s">
        <v>701</v>
      </c>
      <c r="C267" s="3" t="s">
        <v>702</v>
      </c>
      <c r="D267" s="3" t="n">
        <v>7</v>
      </c>
      <c r="E267" s="3" t="s">
        <v>697</v>
      </c>
      <c r="F267" s="3" t="n">
        <v>-26.5425878</v>
      </c>
      <c r="G267" s="3" t="n">
        <v>29.9877451</v>
      </c>
      <c r="H267" s="3" t="s">
        <v>416</v>
      </c>
      <c r="I267" s="3" t="s">
        <v>111</v>
      </c>
      <c r="J267" s="3" t="s">
        <v>1284</v>
      </c>
    </row>
    <row r="268" customFormat="false" ht="15.75" hidden="false" customHeight="true" outlineLevel="0" collapsed="false">
      <c r="A268" s="3" t="s">
        <v>1285</v>
      </c>
      <c r="B268" s="3" t="s">
        <v>707</v>
      </c>
      <c r="C268" s="3" t="s">
        <v>708</v>
      </c>
      <c r="D268" s="3" t="n">
        <v>7</v>
      </c>
      <c r="E268" s="3" t="s">
        <v>697</v>
      </c>
      <c r="F268" s="3" t="n">
        <v>-26.2187007</v>
      </c>
      <c r="G268" s="3" t="n">
        <v>28.2453287</v>
      </c>
      <c r="H268" s="3" t="s">
        <v>1286</v>
      </c>
      <c r="I268" s="3" t="s">
        <v>62</v>
      </c>
      <c r="J268" s="3" t="s">
        <v>1287</v>
      </c>
    </row>
    <row r="269" customFormat="false" ht="15.75" hidden="false" customHeight="true" outlineLevel="0" collapsed="false">
      <c r="A269" s="3" t="s">
        <v>1288</v>
      </c>
      <c r="B269" s="3" t="s">
        <v>734</v>
      </c>
      <c r="C269" s="3" t="s">
        <v>702</v>
      </c>
      <c r="D269" s="3" t="n">
        <v>7</v>
      </c>
      <c r="E269" s="3" t="s">
        <v>697</v>
      </c>
      <c r="F269" s="3" t="n">
        <v>-26.1802894</v>
      </c>
      <c r="G269" s="3" t="n">
        <v>28.0176318</v>
      </c>
      <c r="H269" s="3" t="s">
        <v>1289</v>
      </c>
      <c r="I269" s="3" t="s">
        <v>62</v>
      </c>
      <c r="J269" s="3" t="s">
        <v>1290</v>
      </c>
    </row>
    <row r="270" customFormat="false" ht="15.75" hidden="false" customHeight="true" outlineLevel="0" collapsed="false">
      <c r="A270" s="3" t="s">
        <v>1291</v>
      </c>
      <c r="B270" s="3" t="s">
        <v>695</v>
      </c>
      <c r="C270" s="3" t="s">
        <v>696</v>
      </c>
      <c r="D270" s="3" t="n">
        <v>7</v>
      </c>
      <c r="E270" s="3" t="s">
        <v>697</v>
      </c>
      <c r="F270" s="3" t="n">
        <v>-25.7296053</v>
      </c>
      <c r="G270" s="3" t="n">
        <v>28.2025195</v>
      </c>
      <c r="H270" s="3" t="s">
        <v>1292</v>
      </c>
      <c r="I270" s="3" t="s">
        <v>62</v>
      </c>
      <c r="J270" s="3" t="s">
        <v>1293</v>
      </c>
    </row>
    <row r="271" customFormat="false" ht="15.75" hidden="false" customHeight="true" outlineLevel="0" collapsed="false">
      <c r="A271" s="3" t="s">
        <v>1294</v>
      </c>
      <c r="B271" s="3" t="s">
        <v>734</v>
      </c>
      <c r="C271" s="3" t="s">
        <v>702</v>
      </c>
      <c r="D271" s="3" t="n">
        <v>7</v>
      </c>
      <c r="E271" s="3" t="s">
        <v>697</v>
      </c>
      <c r="F271" s="3" t="n">
        <v>-26.1975238</v>
      </c>
      <c r="G271" s="3" t="n">
        <v>28.0040816</v>
      </c>
      <c r="H271" s="3" t="s">
        <v>1289</v>
      </c>
      <c r="I271" s="3" t="s">
        <v>62</v>
      </c>
      <c r="J271" s="3" t="s">
        <v>1295</v>
      </c>
    </row>
    <row r="272" customFormat="false" ht="15.75" hidden="false" customHeight="true" outlineLevel="0" collapsed="false">
      <c r="A272" s="3" t="s">
        <v>1296</v>
      </c>
      <c r="B272" s="3" t="s">
        <v>707</v>
      </c>
      <c r="C272" s="3" t="s">
        <v>708</v>
      </c>
      <c r="D272" s="3" t="n">
        <v>7</v>
      </c>
      <c r="E272" s="3" t="s">
        <v>697</v>
      </c>
      <c r="F272" s="3" t="n">
        <v>-26.6379539</v>
      </c>
      <c r="G272" s="3" t="n">
        <v>27.9333249</v>
      </c>
      <c r="H272" s="3" t="s">
        <v>63</v>
      </c>
      <c r="I272" s="3" t="s">
        <v>62</v>
      </c>
      <c r="J272" s="3" t="s">
        <v>1297</v>
      </c>
    </row>
    <row r="273" customFormat="false" ht="15.75" hidden="false" customHeight="true" outlineLevel="0" collapsed="false">
      <c r="A273" s="3" t="s">
        <v>1298</v>
      </c>
      <c r="B273" s="3" t="s">
        <v>701</v>
      </c>
      <c r="C273" s="3" t="s">
        <v>702</v>
      </c>
      <c r="D273" s="3" t="n">
        <v>7</v>
      </c>
      <c r="E273" s="3" t="s">
        <v>697</v>
      </c>
      <c r="F273" s="3" t="n">
        <v>-26.0948797</v>
      </c>
      <c r="G273" s="3" t="n">
        <v>28.0553406</v>
      </c>
      <c r="H273" s="3" t="s">
        <v>1299</v>
      </c>
      <c r="I273" s="3" t="s">
        <v>62</v>
      </c>
      <c r="J273" s="3" t="s">
        <v>1300</v>
      </c>
    </row>
    <row r="274" customFormat="false" ht="15.75" hidden="false" customHeight="true" outlineLevel="0" collapsed="false">
      <c r="A274" s="3" t="s">
        <v>1301</v>
      </c>
      <c r="B274" s="3" t="s">
        <v>701</v>
      </c>
      <c r="C274" s="3" t="s">
        <v>702</v>
      </c>
      <c r="D274" s="3" t="n">
        <v>7</v>
      </c>
      <c r="E274" s="3" t="s">
        <v>697</v>
      </c>
      <c r="F274" s="3" t="n">
        <v>-25.747998</v>
      </c>
      <c r="G274" s="3" t="n">
        <v>28.198683</v>
      </c>
      <c r="H274" s="3" t="s">
        <v>1292</v>
      </c>
      <c r="I274" s="3" t="s">
        <v>62</v>
      </c>
      <c r="J274" s="3" t="s">
        <v>1302</v>
      </c>
    </row>
    <row r="275" customFormat="false" ht="15.75" hidden="false" customHeight="true" outlineLevel="0" collapsed="false">
      <c r="A275" s="3" t="s">
        <v>1303</v>
      </c>
      <c r="B275" s="3" t="s">
        <v>701</v>
      </c>
      <c r="C275" s="3" t="s">
        <v>696</v>
      </c>
      <c r="D275" s="3" t="n">
        <v>0</v>
      </c>
      <c r="E275" s="3" t="s">
        <v>713</v>
      </c>
      <c r="F275" s="3" t="n">
        <v>-25.7822739</v>
      </c>
      <c r="G275" s="3" t="n">
        <v>28.151285</v>
      </c>
      <c r="H275" s="3" t="s">
        <v>1304</v>
      </c>
      <c r="I275" s="3" t="s">
        <v>62</v>
      </c>
      <c r="J275" s="3" t="s">
        <v>1305</v>
      </c>
    </row>
    <row r="276" customFormat="false" ht="15.75" hidden="false" customHeight="true" outlineLevel="0" collapsed="false">
      <c r="A276" s="3" t="s">
        <v>1306</v>
      </c>
      <c r="B276" s="3" t="s">
        <v>734</v>
      </c>
      <c r="C276" s="3" t="s">
        <v>702</v>
      </c>
      <c r="D276" s="3" t="n">
        <v>7</v>
      </c>
      <c r="E276" s="3" t="s">
        <v>697</v>
      </c>
      <c r="F276" s="3" t="n">
        <v>-26.1067681</v>
      </c>
      <c r="G276" s="3" t="n">
        <v>28.2337802</v>
      </c>
      <c r="H276" s="3" t="s">
        <v>1307</v>
      </c>
      <c r="I276" s="3" t="s">
        <v>62</v>
      </c>
      <c r="J276" s="3" t="s">
        <v>1308</v>
      </c>
    </row>
    <row r="277" customFormat="false" ht="15.75" hidden="false" customHeight="true" outlineLevel="0" collapsed="false">
      <c r="A277" s="3" t="s">
        <v>1309</v>
      </c>
      <c r="B277" s="3" t="s">
        <v>734</v>
      </c>
      <c r="C277" s="3" t="s">
        <v>702</v>
      </c>
      <c r="D277" s="3" t="n">
        <v>7</v>
      </c>
      <c r="E277" s="3" t="s">
        <v>697</v>
      </c>
      <c r="F277" s="3" t="n">
        <v>-25.6756295</v>
      </c>
      <c r="G277" s="3" t="n">
        <v>28.2445129</v>
      </c>
      <c r="H277" s="3" t="s">
        <v>1292</v>
      </c>
      <c r="I277" s="3" t="s">
        <v>62</v>
      </c>
      <c r="J277" s="3" t="s">
        <v>1310</v>
      </c>
    </row>
    <row r="278" customFormat="false" ht="15.75" hidden="false" customHeight="true" outlineLevel="0" collapsed="false">
      <c r="A278" s="3" t="s">
        <v>1311</v>
      </c>
      <c r="B278" s="3" t="s">
        <v>734</v>
      </c>
      <c r="C278" s="3" t="s">
        <v>702</v>
      </c>
      <c r="D278" s="3" t="n">
        <v>7</v>
      </c>
      <c r="E278" s="3" t="s">
        <v>697</v>
      </c>
      <c r="F278" s="3" t="n">
        <v>-25.7134651</v>
      </c>
      <c r="G278" s="3" t="n">
        <v>28.2184295</v>
      </c>
      <c r="H278" s="3" t="s">
        <v>1292</v>
      </c>
      <c r="I278" s="3" t="s">
        <v>62</v>
      </c>
      <c r="J278" s="3" t="s">
        <v>1312</v>
      </c>
    </row>
    <row r="279" customFormat="false" ht="15.75" hidden="false" customHeight="true" outlineLevel="0" collapsed="false">
      <c r="A279" s="3" t="s">
        <v>1313</v>
      </c>
      <c r="B279" s="3" t="s">
        <v>734</v>
      </c>
      <c r="C279" s="3" t="s">
        <v>702</v>
      </c>
      <c r="D279" s="3" t="n">
        <v>7</v>
      </c>
      <c r="E279" s="3" t="s">
        <v>697</v>
      </c>
      <c r="F279" s="3" t="n">
        <v>-26.0548407</v>
      </c>
      <c r="G279" s="3" t="n">
        <v>27.9721225</v>
      </c>
      <c r="H279" s="3" t="s">
        <v>1314</v>
      </c>
      <c r="I279" s="3" t="s">
        <v>62</v>
      </c>
      <c r="J279" s="3" t="s">
        <v>1315</v>
      </c>
    </row>
    <row r="280" customFormat="false" ht="15.75" hidden="false" customHeight="true" outlineLevel="0" collapsed="false">
      <c r="A280" s="3" t="s">
        <v>1316</v>
      </c>
      <c r="B280" s="3" t="s">
        <v>707</v>
      </c>
      <c r="C280" s="3" t="s">
        <v>708</v>
      </c>
      <c r="D280" s="3" t="n">
        <v>7</v>
      </c>
      <c r="E280" s="3" t="s">
        <v>697</v>
      </c>
      <c r="F280" s="3" t="n">
        <v>-25.9814758</v>
      </c>
      <c r="G280" s="3" t="n">
        <v>28.238004</v>
      </c>
      <c r="H280" s="3" t="s">
        <v>1317</v>
      </c>
      <c r="I280" s="3" t="s">
        <v>62</v>
      </c>
      <c r="J280" s="3" t="s">
        <v>1318</v>
      </c>
    </row>
    <row r="281" customFormat="false" ht="15.75" hidden="false" customHeight="true" outlineLevel="0" collapsed="false">
      <c r="A281" s="3" t="s">
        <v>1319</v>
      </c>
      <c r="B281" s="3" t="s">
        <v>734</v>
      </c>
      <c r="C281" s="3" t="s">
        <v>702</v>
      </c>
      <c r="D281" s="3" t="n">
        <v>7</v>
      </c>
      <c r="E281" s="3" t="s">
        <v>697</v>
      </c>
      <c r="F281" s="3" t="n">
        <v>-26.0142645</v>
      </c>
      <c r="G281" s="3" t="n">
        <v>28.1014138</v>
      </c>
      <c r="H281" s="3" t="s">
        <v>1320</v>
      </c>
      <c r="I281" s="3" t="s">
        <v>62</v>
      </c>
      <c r="J281" s="3" t="s">
        <v>1321</v>
      </c>
    </row>
    <row r="282" customFormat="false" ht="15.75" hidden="false" customHeight="true" outlineLevel="0" collapsed="false">
      <c r="A282" s="3" t="s">
        <v>1322</v>
      </c>
      <c r="B282" s="3" t="s">
        <v>701</v>
      </c>
      <c r="C282" s="3" t="s">
        <v>702</v>
      </c>
      <c r="D282" s="3" t="n">
        <v>7</v>
      </c>
      <c r="E282" s="3" t="s">
        <v>697</v>
      </c>
      <c r="F282" s="3" t="n">
        <v>-26.0777486</v>
      </c>
      <c r="G282" s="3" t="n">
        <v>28.0122859</v>
      </c>
      <c r="H282" s="3" t="s">
        <v>1299</v>
      </c>
      <c r="I282" s="3" t="s">
        <v>62</v>
      </c>
      <c r="J282" s="3" t="s">
        <v>1323</v>
      </c>
    </row>
    <row r="283" customFormat="false" ht="15.75" hidden="false" customHeight="true" outlineLevel="0" collapsed="false">
      <c r="A283" s="3" t="s">
        <v>1324</v>
      </c>
      <c r="B283" s="3" t="s">
        <v>701</v>
      </c>
      <c r="C283" s="3" t="s">
        <v>696</v>
      </c>
      <c r="D283" s="3" t="n">
        <v>7</v>
      </c>
      <c r="E283" s="3" t="s">
        <v>697</v>
      </c>
      <c r="F283" s="3" t="n">
        <v>-25.860309</v>
      </c>
      <c r="G283" s="3" t="n">
        <v>28.1077316</v>
      </c>
      <c r="H283" s="3" t="s">
        <v>1304</v>
      </c>
      <c r="I283" s="3" t="s">
        <v>62</v>
      </c>
      <c r="J283" s="3" t="s">
        <v>1325</v>
      </c>
    </row>
    <row r="284" customFormat="false" ht="15.75" hidden="false" customHeight="true" outlineLevel="0" collapsed="false">
      <c r="A284" s="3" t="s">
        <v>1326</v>
      </c>
      <c r="B284" s="3" t="s">
        <v>701</v>
      </c>
      <c r="C284" s="3" t="s">
        <v>696</v>
      </c>
      <c r="D284" s="3" t="n">
        <v>0</v>
      </c>
      <c r="E284" s="3" t="s">
        <v>713</v>
      </c>
      <c r="F284" s="3" t="n">
        <v>-25.7614729</v>
      </c>
      <c r="G284" s="3" t="n">
        <v>29.4642711</v>
      </c>
      <c r="H284" s="3" t="s">
        <v>348</v>
      </c>
      <c r="I284" s="3" t="s">
        <v>111</v>
      </c>
      <c r="J284" s="3" t="s">
        <v>1327</v>
      </c>
    </row>
    <row r="285" customFormat="false" ht="15.75" hidden="false" customHeight="true" outlineLevel="0" collapsed="false">
      <c r="A285" s="3" t="s">
        <v>1328</v>
      </c>
      <c r="B285" s="3" t="s">
        <v>701</v>
      </c>
      <c r="C285" s="3" t="s">
        <v>702</v>
      </c>
      <c r="D285" s="3" t="n">
        <v>7</v>
      </c>
      <c r="E285" s="3" t="s">
        <v>697</v>
      </c>
      <c r="F285" s="3" t="n">
        <v>-25.8110684</v>
      </c>
      <c r="G285" s="3" t="n">
        <v>28.2630452</v>
      </c>
      <c r="H285" s="3" t="s">
        <v>1292</v>
      </c>
      <c r="I285" s="3" t="s">
        <v>62</v>
      </c>
      <c r="J285" s="3" t="s">
        <v>1329</v>
      </c>
    </row>
    <row r="286" customFormat="false" ht="15.75" hidden="false" customHeight="true" outlineLevel="0" collapsed="false">
      <c r="A286" s="3" t="s">
        <v>1330</v>
      </c>
      <c r="B286" s="3" t="s">
        <v>707</v>
      </c>
      <c r="C286" s="3" t="s">
        <v>708</v>
      </c>
      <c r="D286" s="3" t="n">
        <v>7</v>
      </c>
      <c r="E286" s="3" t="s">
        <v>697</v>
      </c>
      <c r="F286" s="3" t="n">
        <v>-26.3565257</v>
      </c>
      <c r="G286" s="3" t="n">
        <v>28.223834</v>
      </c>
      <c r="H286" s="3" t="s">
        <v>1331</v>
      </c>
      <c r="I286" s="3" t="s">
        <v>62</v>
      </c>
      <c r="J286" s="3" t="s">
        <v>1332</v>
      </c>
    </row>
    <row r="287" customFormat="false" ht="15.75" hidden="false" customHeight="true" outlineLevel="0" collapsed="false">
      <c r="A287" s="3" t="s">
        <v>1333</v>
      </c>
      <c r="B287" s="3" t="s">
        <v>695</v>
      </c>
      <c r="C287" s="3" t="s">
        <v>702</v>
      </c>
      <c r="D287" s="3" t="n">
        <v>0</v>
      </c>
      <c r="E287" s="3" t="s">
        <v>713</v>
      </c>
      <c r="F287" s="3" t="n">
        <v>-26.1916816</v>
      </c>
      <c r="G287" s="3" t="n">
        <v>27.8792187</v>
      </c>
      <c r="H287" s="3" t="s">
        <v>104</v>
      </c>
      <c r="I287" s="3" t="s">
        <v>62</v>
      </c>
      <c r="J287" s="3" t="s">
        <v>1334</v>
      </c>
    </row>
    <row r="288" customFormat="false" ht="15.75" hidden="false" customHeight="true" outlineLevel="0" collapsed="false">
      <c r="A288" s="3" t="s">
        <v>1335</v>
      </c>
      <c r="B288" s="3" t="s">
        <v>734</v>
      </c>
      <c r="C288" s="3" t="s">
        <v>702</v>
      </c>
      <c r="D288" s="3" t="n">
        <v>7</v>
      </c>
      <c r="E288" s="3" t="s">
        <v>697</v>
      </c>
      <c r="F288" s="3" t="n">
        <v>-25.831924</v>
      </c>
      <c r="G288" s="3" t="n">
        <v>28.195601</v>
      </c>
      <c r="H288" s="3" t="s">
        <v>1304</v>
      </c>
      <c r="I288" s="3" t="s">
        <v>62</v>
      </c>
      <c r="J288" s="3" t="s">
        <v>1336</v>
      </c>
    </row>
    <row r="289" customFormat="false" ht="15.75" hidden="false" customHeight="true" outlineLevel="0" collapsed="false">
      <c r="A289" s="3" t="s">
        <v>1337</v>
      </c>
      <c r="B289" s="3" t="s">
        <v>701</v>
      </c>
      <c r="C289" s="3" t="s">
        <v>702</v>
      </c>
      <c r="D289" s="3" t="n">
        <v>7</v>
      </c>
      <c r="E289" s="3" t="s">
        <v>697</v>
      </c>
      <c r="F289" s="3" t="n">
        <v>-26.6693049</v>
      </c>
      <c r="G289" s="3" t="n">
        <v>27.927672</v>
      </c>
      <c r="H289" s="3" t="s">
        <v>63</v>
      </c>
      <c r="I289" s="3" t="s">
        <v>62</v>
      </c>
      <c r="J289" s="3" t="s">
        <v>1338</v>
      </c>
    </row>
    <row r="290" customFormat="false" ht="15.75" hidden="false" customHeight="true" outlineLevel="0" collapsed="false">
      <c r="A290" s="3" t="s">
        <v>1339</v>
      </c>
      <c r="B290" s="3" t="s">
        <v>701</v>
      </c>
      <c r="C290" s="3" t="s">
        <v>702</v>
      </c>
      <c r="D290" s="3" t="n">
        <v>7</v>
      </c>
      <c r="E290" s="3" t="s">
        <v>697</v>
      </c>
      <c r="F290" s="3" t="n">
        <v>-25.7517647</v>
      </c>
      <c r="G290" s="3" t="n">
        <v>28.2076814</v>
      </c>
      <c r="H290" s="3" t="s">
        <v>1292</v>
      </c>
      <c r="I290" s="3" t="s">
        <v>62</v>
      </c>
      <c r="J290" s="3" t="s">
        <v>1340</v>
      </c>
    </row>
    <row r="291" customFormat="false" ht="15.75" hidden="false" customHeight="true" outlineLevel="0" collapsed="false">
      <c r="A291" s="3" t="s">
        <v>1341</v>
      </c>
      <c r="B291" s="3" t="s">
        <v>734</v>
      </c>
      <c r="C291" s="3" t="s">
        <v>702</v>
      </c>
      <c r="D291" s="3" t="n">
        <v>7</v>
      </c>
      <c r="E291" s="3" t="s">
        <v>697</v>
      </c>
      <c r="F291" s="3" t="n">
        <v>-26.7732346</v>
      </c>
      <c r="G291" s="3" t="n">
        <v>27.8400407</v>
      </c>
      <c r="H291" s="3" t="s">
        <v>58</v>
      </c>
      <c r="I291" s="3" t="s">
        <v>34</v>
      </c>
      <c r="J291" s="3" t="s">
        <v>1342</v>
      </c>
    </row>
    <row r="292" customFormat="false" ht="15.75" hidden="false" customHeight="true" outlineLevel="0" collapsed="false">
      <c r="A292" s="3" t="s">
        <v>1343</v>
      </c>
      <c r="B292" s="3" t="s">
        <v>734</v>
      </c>
      <c r="C292" s="3" t="s">
        <v>702</v>
      </c>
      <c r="D292" s="3" t="n">
        <v>7</v>
      </c>
      <c r="E292" s="3" t="s">
        <v>697</v>
      </c>
      <c r="F292" s="3" t="n">
        <v>-26.2605679</v>
      </c>
      <c r="G292" s="3" t="n">
        <v>28.2561557</v>
      </c>
      <c r="H292" s="3" t="s">
        <v>1286</v>
      </c>
      <c r="I292" s="3" t="s">
        <v>62</v>
      </c>
      <c r="J292" s="3" t="s">
        <v>1344</v>
      </c>
    </row>
    <row r="293" customFormat="false" ht="15.75" hidden="false" customHeight="true" outlineLevel="0" collapsed="false">
      <c r="A293" s="3" t="s">
        <v>1345</v>
      </c>
      <c r="B293" s="3" t="s">
        <v>734</v>
      </c>
      <c r="C293" s="3" t="s">
        <v>702</v>
      </c>
      <c r="D293" s="3" t="n">
        <v>7</v>
      </c>
      <c r="E293" s="3" t="s">
        <v>697</v>
      </c>
      <c r="F293" s="3" t="n">
        <v>-26.1596698</v>
      </c>
      <c r="G293" s="3" t="n">
        <v>28.095841</v>
      </c>
      <c r="H293" s="3" t="s">
        <v>1289</v>
      </c>
      <c r="I293" s="3" t="s">
        <v>62</v>
      </c>
      <c r="J293" s="3" t="s">
        <v>1346</v>
      </c>
    </row>
    <row r="294" customFormat="false" ht="15.75" hidden="false" customHeight="true" outlineLevel="0" collapsed="false">
      <c r="A294" s="3" t="s">
        <v>1347</v>
      </c>
      <c r="B294" s="3" t="s">
        <v>707</v>
      </c>
      <c r="C294" s="3" t="s">
        <v>708</v>
      </c>
      <c r="D294" s="3" t="n">
        <v>7</v>
      </c>
      <c r="E294" s="3" t="s">
        <v>697</v>
      </c>
      <c r="F294" s="3" t="n">
        <v>-25.7378412</v>
      </c>
      <c r="G294" s="3" t="n">
        <v>28.139098</v>
      </c>
      <c r="H294" s="3" t="s">
        <v>1292</v>
      </c>
      <c r="I294" s="3" t="s">
        <v>62</v>
      </c>
      <c r="J294" s="3" t="s">
        <v>1348</v>
      </c>
    </row>
    <row r="295" customFormat="false" ht="15.75" hidden="false" customHeight="true" outlineLevel="0" collapsed="false">
      <c r="A295" s="3" t="s">
        <v>1349</v>
      </c>
      <c r="B295" s="3" t="s">
        <v>707</v>
      </c>
      <c r="C295" s="3" t="s">
        <v>708</v>
      </c>
      <c r="D295" s="3" t="n">
        <v>7</v>
      </c>
      <c r="E295" s="3" t="s">
        <v>697</v>
      </c>
      <c r="F295" s="3" t="n">
        <v>-26.2531614</v>
      </c>
      <c r="G295" s="3" t="n">
        <v>28.0618881</v>
      </c>
      <c r="H295" s="3" t="s">
        <v>1350</v>
      </c>
      <c r="I295" s="3" t="s">
        <v>62</v>
      </c>
      <c r="J295" s="3" t="s">
        <v>1351</v>
      </c>
    </row>
    <row r="296" customFormat="false" ht="15.75" hidden="false" customHeight="true" outlineLevel="0" collapsed="false">
      <c r="A296" s="3" t="s">
        <v>1352</v>
      </c>
      <c r="B296" s="3" t="s">
        <v>734</v>
      </c>
      <c r="C296" s="3" t="s">
        <v>702</v>
      </c>
      <c r="D296" s="3" t="n">
        <v>7</v>
      </c>
      <c r="E296" s="3" t="s">
        <v>697</v>
      </c>
      <c r="F296" s="3" t="n">
        <v>-26.181831</v>
      </c>
      <c r="G296" s="3" t="n">
        <v>28.0464505</v>
      </c>
      <c r="H296" s="3" t="s">
        <v>1289</v>
      </c>
      <c r="I296" s="3" t="s">
        <v>62</v>
      </c>
      <c r="J296" s="3" t="s">
        <v>1353</v>
      </c>
    </row>
    <row r="297" customFormat="false" ht="15.75" hidden="false" customHeight="true" outlineLevel="0" collapsed="false">
      <c r="A297" s="3" t="s">
        <v>1354</v>
      </c>
      <c r="B297" s="3" t="s">
        <v>734</v>
      </c>
      <c r="C297" s="3" t="s">
        <v>702</v>
      </c>
      <c r="D297" s="3" t="n">
        <v>7</v>
      </c>
      <c r="E297" s="3" t="s">
        <v>697</v>
      </c>
      <c r="F297" s="3" t="n">
        <v>-26.2744921</v>
      </c>
      <c r="G297" s="3" t="n">
        <v>28.1265289</v>
      </c>
      <c r="H297" s="3" t="s">
        <v>1355</v>
      </c>
      <c r="I297" s="3" t="s">
        <v>62</v>
      </c>
      <c r="J297" s="3" t="s">
        <v>1356</v>
      </c>
    </row>
    <row r="298" customFormat="false" ht="15.75" hidden="false" customHeight="true" outlineLevel="0" collapsed="false">
      <c r="A298" s="3" t="s">
        <v>1357</v>
      </c>
      <c r="B298" s="3" t="s">
        <v>734</v>
      </c>
      <c r="C298" s="3" t="s">
        <v>702</v>
      </c>
      <c r="D298" s="3" t="n">
        <v>0</v>
      </c>
      <c r="E298" s="3" t="s">
        <v>713</v>
      </c>
      <c r="F298" s="3" t="n">
        <v>-26.1463711</v>
      </c>
      <c r="G298" s="3" t="n">
        <v>28.0390805</v>
      </c>
      <c r="H298" s="3" t="s">
        <v>1289</v>
      </c>
      <c r="I298" s="3" t="s">
        <v>62</v>
      </c>
      <c r="J298" s="3" t="s">
        <v>1358</v>
      </c>
    </row>
    <row r="299" customFormat="false" ht="15.75" hidden="false" customHeight="true" outlineLevel="0" collapsed="false">
      <c r="A299" s="3" t="s">
        <v>1359</v>
      </c>
      <c r="B299" s="3" t="s">
        <v>734</v>
      </c>
      <c r="C299" s="3" t="s">
        <v>702</v>
      </c>
      <c r="D299" s="3" t="n">
        <v>7</v>
      </c>
      <c r="E299" s="3" t="s">
        <v>697</v>
      </c>
      <c r="F299" s="3" t="n">
        <v>-26.1453414</v>
      </c>
      <c r="G299" s="3" t="n">
        <v>28.3302989</v>
      </c>
      <c r="H299" s="3" t="s">
        <v>1360</v>
      </c>
      <c r="I299" s="3" t="s">
        <v>62</v>
      </c>
      <c r="J299" s="3" t="s">
        <v>1361</v>
      </c>
    </row>
    <row r="300" customFormat="false" ht="15.75" hidden="false" customHeight="true" outlineLevel="0" collapsed="false">
      <c r="A300" s="3" t="s">
        <v>1362</v>
      </c>
      <c r="B300" s="3" t="s">
        <v>734</v>
      </c>
      <c r="C300" s="3" t="s">
        <v>702</v>
      </c>
      <c r="D300" s="3" t="n">
        <v>7</v>
      </c>
      <c r="E300" s="3" t="s">
        <v>697</v>
      </c>
      <c r="F300" s="3" t="n">
        <v>-25.6734525</v>
      </c>
      <c r="G300" s="3" t="n">
        <v>28.1076471</v>
      </c>
      <c r="H300" s="3" t="s">
        <v>1363</v>
      </c>
      <c r="I300" s="3" t="s">
        <v>62</v>
      </c>
      <c r="J300" s="3" t="s">
        <v>1364</v>
      </c>
    </row>
    <row r="301" customFormat="false" ht="15.75" hidden="false" customHeight="true" outlineLevel="0" collapsed="false">
      <c r="A301" s="3" t="s">
        <v>1365</v>
      </c>
      <c r="B301" s="3" t="s">
        <v>725</v>
      </c>
      <c r="C301" s="3" t="s">
        <v>696</v>
      </c>
      <c r="D301" s="3" t="n">
        <v>7</v>
      </c>
      <c r="E301" s="3" t="s">
        <v>697</v>
      </c>
      <c r="F301" s="3" t="n">
        <v>-25.6184948</v>
      </c>
      <c r="G301" s="3" t="n">
        <v>28.0112891</v>
      </c>
      <c r="H301" s="3" t="s">
        <v>551</v>
      </c>
      <c r="I301" s="3" t="s">
        <v>72</v>
      </c>
      <c r="J301" s="3" t="s">
        <v>1366</v>
      </c>
    </row>
    <row r="302" customFormat="false" ht="15.75" hidden="false" customHeight="true" outlineLevel="0" collapsed="false">
      <c r="A302" s="3" t="s">
        <v>1367</v>
      </c>
      <c r="B302" s="3" t="s">
        <v>695</v>
      </c>
      <c r="C302" s="3" t="s">
        <v>696</v>
      </c>
      <c r="D302" s="3" t="n">
        <v>0</v>
      </c>
      <c r="E302" s="3" t="s">
        <v>713</v>
      </c>
      <c r="F302" s="3" t="n">
        <v>-26.0381458</v>
      </c>
      <c r="G302" s="3" t="n">
        <v>28.0701258</v>
      </c>
      <c r="H302" s="3" t="s">
        <v>1299</v>
      </c>
      <c r="I302" s="3" t="s">
        <v>62</v>
      </c>
      <c r="J302" s="3" t="s">
        <v>1368</v>
      </c>
    </row>
    <row r="303" customFormat="false" ht="15.75" hidden="false" customHeight="true" outlineLevel="0" collapsed="false">
      <c r="A303" s="3" t="s">
        <v>1369</v>
      </c>
      <c r="B303" s="3" t="s">
        <v>701</v>
      </c>
      <c r="C303" s="3" t="s">
        <v>702</v>
      </c>
      <c r="D303" s="3" t="n">
        <v>0</v>
      </c>
      <c r="E303" s="3" t="s">
        <v>713</v>
      </c>
      <c r="F303" s="3" t="n">
        <v>-26.6067227</v>
      </c>
      <c r="G303" s="3" t="n">
        <v>27.8482809</v>
      </c>
      <c r="H303" s="3" t="s">
        <v>1167</v>
      </c>
      <c r="I303" s="3" t="s">
        <v>62</v>
      </c>
      <c r="J303" s="3" t="s">
        <v>1370</v>
      </c>
    </row>
    <row r="304" customFormat="false" ht="15.75" hidden="false" customHeight="true" outlineLevel="0" collapsed="false">
      <c r="A304" s="3" t="s">
        <v>1371</v>
      </c>
      <c r="B304" s="3" t="s">
        <v>695</v>
      </c>
      <c r="C304" s="3" t="s">
        <v>696</v>
      </c>
      <c r="D304" s="3" t="n">
        <v>0</v>
      </c>
      <c r="E304" s="3" t="s">
        <v>713</v>
      </c>
      <c r="F304" s="3" t="n">
        <v>-26.1932485</v>
      </c>
      <c r="G304" s="3" t="n">
        <v>28.0457189</v>
      </c>
      <c r="H304" s="3" t="s">
        <v>1289</v>
      </c>
      <c r="I304" s="3" t="s">
        <v>62</v>
      </c>
      <c r="J304" s="3" t="s">
        <v>1372</v>
      </c>
    </row>
    <row r="305" customFormat="false" ht="15.75" hidden="false" customHeight="true" outlineLevel="0" collapsed="false">
      <c r="A305" s="3" t="s">
        <v>1373</v>
      </c>
      <c r="B305" s="3" t="s">
        <v>734</v>
      </c>
      <c r="C305" s="3" t="s">
        <v>702</v>
      </c>
      <c r="D305" s="3" t="n">
        <v>7</v>
      </c>
      <c r="E305" s="3" t="s">
        <v>697</v>
      </c>
      <c r="F305" s="3" t="n">
        <v>-25.8211326</v>
      </c>
      <c r="G305" s="3" t="n">
        <v>28.304531</v>
      </c>
      <c r="H305" s="3" t="s">
        <v>1292</v>
      </c>
      <c r="I305" s="3" t="s">
        <v>62</v>
      </c>
      <c r="J305" s="3" t="s">
        <v>1374</v>
      </c>
    </row>
    <row r="306" customFormat="false" ht="15.75" hidden="false" customHeight="true" outlineLevel="0" collapsed="false">
      <c r="A306" s="3" t="s">
        <v>1375</v>
      </c>
      <c r="B306" s="3" t="s">
        <v>841</v>
      </c>
      <c r="C306" s="3" t="s">
        <v>702</v>
      </c>
      <c r="D306" s="3" t="n">
        <v>7</v>
      </c>
      <c r="E306" s="3" t="s">
        <v>697</v>
      </c>
      <c r="F306" s="3" t="n">
        <v>-26.1389659</v>
      </c>
      <c r="G306" s="3" t="n">
        <v>27.977112</v>
      </c>
      <c r="H306" s="3" t="s">
        <v>1314</v>
      </c>
      <c r="I306" s="3" t="s">
        <v>62</v>
      </c>
      <c r="J306" s="3" t="s">
        <v>1376</v>
      </c>
    </row>
    <row r="307" customFormat="false" ht="15.75" hidden="false" customHeight="true" outlineLevel="0" collapsed="false">
      <c r="A307" s="3" t="s">
        <v>1377</v>
      </c>
      <c r="B307" s="3" t="s">
        <v>734</v>
      </c>
      <c r="C307" s="3" t="s">
        <v>702</v>
      </c>
      <c r="D307" s="3" t="n">
        <v>7</v>
      </c>
      <c r="E307" s="3" t="s">
        <v>697</v>
      </c>
      <c r="F307" s="3" t="n">
        <v>-26.2980088</v>
      </c>
      <c r="G307" s="3" t="n">
        <v>28.0534541</v>
      </c>
      <c r="H307" s="3" t="s">
        <v>1350</v>
      </c>
      <c r="I307" s="3" t="s">
        <v>62</v>
      </c>
      <c r="J307" s="3" t="s">
        <v>1378</v>
      </c>
    </row>
    <row r="308" customFormat="false" ht="15.75" hidden="false" customHeight="true" outlineLevel="0" collapsed="false">
      <c r="A308" s="3" t="s">
        <v>1379</v>
      </c>
      <c r="B308" s="3" t="s">
        <v>695</v>
      </c>
      <c r="C308" s="3" t="s">
        <v>702</v>
      </c>
      <c r="D308" s="3" t="n">
        <v>0</v>
      </c>
      <c r="E308" s="3" t="s">
        <v>713</v>
      </c>
      <c r="F308" s="3" t="n">
        <v>-26.15989</v>
      </c>
      <c r="G308" s="3" t="n">
        <v>28.09611</v>
      </c>
      <c r="H308" s="3" t="s">
        <v>1289</v>
      </c>
      <c r="I308" s="3" t="s">
        <v>62</v>
      </c>
      <c r="J308" s="3" t="s">
        <v>1380</v>
      </c>
    </row>
    <row r="309" customFormat="false" ht="15.75" hidden="false" customHeight="true" outlineLevel="0" collapsed="false">
      <c r="A309" s="3" t="s">
        <v>1381</v>
      </c>
      <c r="B309" s="3" t="s">
        <v>701</v>
      </c>
      <c r="C309" s="3" t="s">
        <v>696</v>
      </c>
      <c r="D309" s="3" t="n">
        <v>7</v>
      </c>
      <c r="E309" s="3" t="s">
        <v>697</v>
      </c>
      <c r="F309" s="3" t="n">
        <v>-25.9385635</v>
      </c>
      <c r="G309" s="3" t="n">
        <v>28.1434668</v>
      </c>
      <c r="H309" s="3" t="s">
        <v>1320</v>
      </c>
      <c r="I309" s="3" t="s">
        <v>62</v>
      </c>
      <c r="J309" s="3" t="s">
        <v>1382</v>
      </c>
    </row>
    <row r="310" customFormat="false" ht="15.75" hidden="false" customHeight="true" outlineLevel="0" collapsed="false">
      <c r="A310" s="3" t="s">
        <v>1383</v>
      </c>
      <c r="B310" s="3" t="s">
        <v>701</v>
      </c>
      <c r="C310" s="3" t="s">
        <v>696</v>
      </c>
      <c r="D310" s="3" t="n">
        <v>0</v>
      </c>
      <c r="E310" s="3" t="s">
        <v>713</v>
      </c>
      <c r="F310" s="3" t="n">
        <v>-26.25542</v>
      </c>
      <c r="G310" s="3" t="n">
        <v>27.9541895</v>
      </c>
      <c r="H310" s="3" t="s">
        <v>104</v>
      </c>
      <c r="I310" s="3" t="s">
        <v>62</v>
      </c>
      <c r="J310" s="3" t="s">
        <v>1384</v>
      </c>
    </row>
    <row r="311" customFormat="false" ht="15.75" hidden="false" customHeight="true" outlineLevel="0" collapsed="false">
      <c r="A311" s="3" t="s">
        <v>1385</v>
      </c>
      <c r="B311" s="3" t="s">
        <v>734</v>
      </c>
      <c r="C311" s="3" t="s">
        <v>702</v>
      </c>
      <c r="D311" s="3" t="n">
        <v>7</v>
      </c>
      <c r="E311" s="3" t="s">
        <v>697</v>
      </c>
      <c r="F311" s="3" t="n">
        <v>-26.0377654</v>
      </c>
      <c r="G311" s="3" t="n">
        <v>28.0696428</v>
      </c>
      <c r="H311" s="3" t="s">
        <v>1299</v>
      </c>
      <c r="I311" s="3" t="s">
        <v>62</v>
      </c>
      <c r="J311" s="3" t="s">
        <v>1386</v>
      </c>
    </row>
    <row r="312" customFormat="false" ht="15.75" hidden="false" customHeight="true" outlineLevel="0" collapsed="false">
      <c r="A312" s="3" t="s">
        <v>1387</v>
      </c>
      <c r="B312" s="3" t="s">
        <v>707</v>
      </c>
      <c r="C312" s="3" t="s">
        <v>708</v>
      </c>
      <c r="D312" s="3" t="n">
        <v>7</v>
      </c>
      <c r="E312" s="3" t="s">
        <v>697</v>
      </c>
      <c r="F312" s="3" t="n">
        <v>-26.2355748</v>
      </c>
      <c r="G312" s="3" t="n">
        <v>28.4033328</v>
      </c>
      <c r="H312" s="3" t="s">
        <v>122</v>
      </c>
      <c r="I312" s="3" t="s">
        <v>62</v>
      </c>
      <c r="J312" s="3" t="s">
        <v>1388</v>
      </c>
    </row>
    <row r="313" customFormat="false" ht="15.75" hidden="false" customHeight="true" outlineLevel="0" collapsed="false">
      <c r="A313" s="3" t="s">
        <v>1389</v>
      </c>
      <c r="B313" s="3" t="s">
        <v>695</v>
      </c>
      <c r="C313" s="3" t="s">
        <v>696</v>
      </c>
      <c r="D313" s="3" t="n">
        <v>7</v>
      </c>
      <c r="E313" s="3" t="s">
        <v>697</v>
      </c>
      <c r="F313" s="3" t="n">
        <v>-25.7756956</v>
      </c>
      <c r="G313" s="3" t="n">
        <v>29.4504622</v>
      </c>
      <c r="H313" s="3" t="s">
        <v>348</v>
      </c>
      <c r="I313" s="3" t="s">
        <v>111</v>
      </c>
      <c r="J313" s="3" t="s">
        <v>1390</v>
      </c>
    </row>
    <row r="314" customFormat="false" ht="15.75" hidden="false" customHeight="true" outlineLevel="0" collapsed="false">
      <c r="A314" s="3" t="s">
        <v>1391</v>
      </c>
      <c r="B314" s="3" t="s">
        <v>734</v>
      </c>
      <c r="C314" s="3" t="s">
        <v>702</v>
      </c>
      <c r="D314" s="3" t="n">
        <v>7</v>
      </c>
      <c r="E314" s="3" t="s">
        <v>697</v>
      </c>
      <c r="F314" s="3" t="n">
        <v>-25.7134225</v>
      </c>
      <c r="G314" s="3" t="n">
        <v>28.2183472</v>
      </c>
      <c r="H314" s="3" t="s">
        <v>1292</v>
      </c>
      <c r="I314" s="3" t="s">
        <v>62</v>
      </c>
      <c r="J314" s="3" t="s">
        <v>1392</v>
      </c>
    </row>
    <row r="315" customFormat="false" ht="15.75" hidden="false" customHeight="true" outlineLevel="0" collapsed="false">
      <c r="A315" s="3" t="s">
        <v>1393</v>
      </c>
      <c r="B315" s="3" t="s">
        <v>695</v>
      </c>
      <c r="C315" s="3" t="s">
        <v>696</v>
      </c>
      <c r="D315" s="3" t="n">
        <v>7</v>
      </c>
      <c r="E315" s="3" t="s">
        <v>697</v>
      </c>
      <c r="F315" s="3" t="n">
        <v>-23.0406914</v>
      </c>
      <c r="G315" s="3" t="n">
        <v>29.8973585</v>
      </c>
      <c r="H315" s="3" t="s">
        <v>295</v>
      </c>
      <c r="I315" s="3" t="s">
        <v>171</v>
      </c>
      <c r="J315" s="3" t="s">
        <v>1394</v>
      </c>
    </row>
    <row r="316" customFormat="false" ht="15.75" hidden="false" customHeight="true" outlineLevel="0" collapsed="false">
      <c r="A316" s="3" t="s">
        <v>1395</v>
      </c>
      <c r="B316" s="3" t="s">
        <v>695</v>
      </c>
      <c r="C316" s="3" t="s">
        <v>696</v>
      </c>
      <c r="D316" s="3" t="n">
        <v>0</v>
      </c>
      <c r="E316" s="3" t="s">
        <v>713</v>
      </c>
      <c r="F316" s="3" t="n">
        <v>-22.3415094</v>
      </c>
      <c r="G316" s="3" t="n">
        <v>30.0425693</v>
      </c>
      <c r="H316" s="3" t="s">
        <v>180</v>
      </c>
      <c r="I316" s="3" t="s">
        <v>171</v>
      </c>
      <c r="J316" s="3" t="s">
        <v>1396</v>
      </c>
    </row>
    <row r="317" customFormat="false" ht="15.75" hidden="false" customHeight="true" outlineLevel="0" collapsed="false">
      <c r="A317" s="3" t="s">
        <v>1397</v>
      </c>
      <c r="B317" s="3" t="s">
        <v>707</v>
      </c>
      <c r="C317" s="3" t="s">
        <v>708</v>
      </c>
      <c r="D317" s="3" t="n">
        <v>0</v>
      </c>
      <c r="E317" s="3" t="s">
        <v>713</v>
      </c>
      <c r="F317" s="3" t="n">
        <v>-23.0287745</v>
      </c>
      <c r="G317" s="3" t="n">
        <v>29.9059752</v>
      </c>
      <c r="H317" s="3" t="s">
        <v>295</v>
      </c>
      <c r="I317" s="3" t="s">
        <v>171</v>
      </c>
      <c r="J317" s="3" t="s">
        <v>1398</v>
      </c>
    </row>
    <row r="318" customFormat="false" ht="15.75" hidden="false" customHeight="true" outlineLevel="0" collapsed="false">
      <c r="A318" s="3" t="s">
        <v>1399</v>
      </c>
      <c r="B318" s="3" t="s">
        <v>695</v>
      </c>
      <c r="C318" s="3" t="s">
        <v>696</v>
      </c>
      <c r="D318" s="3" t="n">
        <v>0</v>
      </c>
      <c r="E318" s="3" t="s">
        <v>713</v>
      </c>
      <c r="F318" s="3" t="n">
        <v>-22.9969943</v>
      </c>
      <c r="G318" s="3" t="n">
        <v>30.6972327</v>
      </c>
      <c r="H318" s="3" t="s">
        <v>1400</v>
      </c>
      <c r="I318" s="3" t="s">
        <v>171</v>
      </c>
      <c r="J318" s="3" t="s">
        <v>1401</v>
      </c>
    </row>
    <row r="319" customFormat="false" ht="15.75" hidden="false" customHeight="true" outlineLevel="0" collapsed="false">
      <c r="A319" s="3" t="s">
        <v>1402</v>
      </c>
      <c r="B319" s="3" t="s">
        <v>695</v>
      </c>
      <c r="C319" s="3" t="s">
        <v>696</v>
      </c>
      <c r="D319" s="3" t="n">
        <v>7</v>
      </c>
      <c r="E319" s="3" t="s">
        <v>697</v>
      </c>
      <c r="F319" s="3" t="n">
        <v>-22.9007498</v>
      </c>
      <c r="G319" s="3" t="n">
        <v>30.1937919</v>
      </c>
      <c r="H319" s="3" t="s">
        <v>1403</v>
      </c>
      <c r="I319" s="3" t="s">
        <v>171</v>
      </c>
      <c r="J319" s="3" t="s">
        <v>1404</v>
      </c>
    </row>
    <row r="320" customFormat="false" ht="15.75" hidden="false" customHeight="true" outlineLevel="0" collapsed="false">
      <c r="A320" s="3" t="s">
        <v>1405</v>
      </c>
      <c r="B320" s="3" t="s">
        <v>707</v>
      </c>
      <c r="C320" s="3" t="s">
        <v>708</v>
      </c>
      <c r="D320" s="3" t="n">
        <v>0</v>
      </c>
      <c r="E320" s="3" t="s">
        <v>713</v>
      </c>
      <c r="F320" s="3" t="n">
        <v>-22.341487</v>
      </c>
      <c r="G320" s="3" t="n">
        <v>30.0436706</v>
      </c>
      <c r="H320" s="3" t="s">
        <v>180</v>
      </c>
      <c r="I320" s="3" t="s">
        <v>171</v>
      </c>
      <c r="J320" s="3" t="s">
        <v>1406</v>
      </c>
    </row>
    <row r="321" customFormat="false" ht="15.75" hidden="false" customHeight="true" outlineLevel="0" collapsed="false">
      <c r="A321" s="3" t="s">
        <v>1407</v>
      </c>
      <c r="B321" s="3" t="s">
        <v>695</v>
      </c>
      <c r="C321" s="3" t="s">
        <v>696</v>
      </c>
      <c r="D321" s="3" t="n">
        <v>7</v>
      </c>
      <c r="E321" s="3" t="s">
        <v>697</v>
      </c>
      <c r="F321" s="3" t="n">
        <v>-22.886562</v>
      </c>
      <c r="G321" s="3" t="n">
        <v>30.4789983</v>
      </c>
      <c r="H321" s="3" t="s">
        <v>1408</v>
      </c>
      <c r="I321" s="3" t="s">
        <v>171</v>
      </c>
      <c r="J321" s="3" t="s">
        <v>1409</v>
      </c>
    </row>
    <row r="322" customFormat="false" ht="15.75" hidden="false" customHeight="true" outlineLevel="0" collapsed="false">
      <c r="A322" s="3" t="s">
        <v>1410</v>
      </c>
      <c r="B322" s="3" t="s">
        <v>707</v>
      </c>
      <c r="C322" s="3" t="s">
        <v>708</v>
      </c>
      <c r="D322" s="3" t="n">
        <v>7</v>
      </c>
      <c r="E322" s="3" t="s">
        <v>697</v>
      </c>
      <c r="F322" s="3" t="n">
        <v>-23.3182123</v>
      </c>
      <c r="G322" s="3" t="n">
        <v>30.7107347</v>
      </c>
      <c r="H322" s="3" t="s">
        <v>1411</v>
      </c>
      <c r="I322" s="3" t="s">
        <v>171</v>
      </c>
      <c r="J322" s="3" t="s">
        <v>1412</v>
      </c>
    </row>
    <row r="323" customFormat="false" ht="15.75" hidden="false" customHeight="true" outlineLevel="0" collapsed="false">
      <c r="A323" s="3" t="s">
        <v>1413</v>
      </c>
      <c r="B323" s="3" t="s">
        <v>707</v>
      </c>
      <c r="C323" s="3" t="s">
        <v>708</v>
      </c>
      <c r="D323" s="3" t="n">
        <v>0</v>
      </c>
      <c r="E323" s="3" t="s">
        <v>713</v>
      </c>
      <c r="F323" s="3" t="n">
        <v>-23.154065</v>
      </c>
      <c r="G323" s="3" t="n">
        <v>30.0561558</v>
      </c>
      <c r="H323" s="3" t="s">
        <v>1414</v>
      </c>
      <c r="I323" s="3" t="s">
        <v>171</v>
      </c>
      <c r="J323" s="3" t="s">
        <v>1415</v>
      </c>
    </row>
    <row r="324" customFormat="false" ht="15.75" hidden="false" customHeight="true" outlineLevel="0" collapsed="false">
      <c r="A324" s="3" t="s">
        <v>1416</v>
      </c>
      <c r="B324" s="3" t="s">
        <v>695</v>
      </c>
      <c r="C324" s="3" t="s">
        <v>696</v>
      </c>
      <c r="D324" s="3" t="n">
        <v>7</v>
      </c>
      <c r="E324" s="3" t="s">
        <v>697</v>
      </c>
      <c r="F324" s="3" t="n">
        <v>-22.9951925</v>
      </c>
      <c r="G324" s="3" t="n">
        <v>30.4144234</v>
      </c>
      <c r="H324" s="3" t="s">
        <v>1408</v>
      </c>
      <c r="I324" s="3" t="s">
        <v>171</v>
      </c>
      <c r="J324" s="3" t="s">
        <v>1417</v>
      </c>
    </row>
    <row r="325" customFormat="false" ht="15.75" hidden="false" customHeight="true" outlineLevel="0" collapsed="false">
      <c r="A325" s="3" t="s">
        <v>1418</v>
      </c>
      <c r="B325" s="3" t="s">
        <v>695</v>
      </c>
      <c r="C325" s="3" t="s">
        <v>696</v>
      </c>
      <c r="D325" s="3" t="n">
        <v>7</v>
      </c>
      <c r="E325" s="3" t="s">
        <v>697</v>
      </c>
      <c r="F325" s="3" t="n">
        <v>-22.9005556</v>
      </c>
      <c r="G325" s="3" t="n">
        <v>30.1943841</v>
      </c>
      <c r="H325" s="3" t="s">
        <v>1408</v>
      </c>
      <c r="I325" s="3" t="s">
        <v>171</v>
      </c>
      <c r="J325" s="3" t="s">
        <v>1419</v>
      </c>
    </row>
    <row r="326" customFormat="false" ht="15.75" hidden="false" customHeight="true" outlineLevel="0" collapsed="false">
      <c r="A326" s="3" t="s">
        <v>1420</v>
      </c>
      <c r="B326" s="3" t="s">
        <v>707</v>
      </c>
      <c r="C326" s="3" t="s">
        <v>708</v>
      </c>
      <c r="D326" s="3" t="n">
        <v>7</v>
      </c>
      <c r="E326" s="3" t="s">
        <v>697</v>
      </c>
      <c r="F326" s="3" t="n">
        <v>-23.2414828</v>
      </c>
      <c r="G326" s="3" t="n">
        <v>30.2186772</v>
      </c>
      <c r="H326" s="3" t="s">
        <v>1421</v>
      </c>
      <c r="I326" s="3" t="s">
        <v>171</v>
      </c>
      <c r="J326" s="3" t="s">
        <v>1422</v>
      </c>
    </row>
    <row r="327" customFormat="false" ht="15.75" hidden="false" customHeight="true" outlineLevel="0" collapsed="false">
      <c r="A327" s="3" t="s">
        <v>1423</v>
      </c>
      <c r="B327" s="3" t="s">
        <v>695</v>
      </c>
      <c r="C327" s="3" t="s">
        <v>696</v>
      </c>
      <c r="D327" s="3" t="n">
        <v>7</v>
      </c>
      <c r="E327" s="3" t="s">
        <v>697</v>
      </c>
      <c r="F327" s="3" t="n">
        <v>-23.8807052</v>
      </c>
      <c r="G327" s="3" t="n">
        <v>29.7260115</v>
      </c>
      <c r="H327" s="3" t="s">
        <v>1268</v>
      </c>
      <c r="I327" s="3" t="s">
        <v>171</v>
      </c>
      <c r="J327" s="3" t="s">
        <v>1424</v>
      </c>
    </row>
    <row r="328" customFormat="false" ht="15.75" hidden="false" customHeight="true" outlineLevel="0" collapsed="false">
      <c r="A328" s="3" t="s">
        <v>1425</v>
      </c>
      <c r="B328" s="3" t="s">
        <v>695</v>
      </c>
      <c r="C328" s="3" t="s">
        <v>696</v>
      </c>
      <c r="D328" s="3" t="n">
        <v>7</v>
      </c>
      <c r="E328" s="3" t="s">
        <v>697</v>
      </c>
      <c r="F328" s="3" t="n">
        <v>-23.6479686</v>
      </c>
      <c r="G328" s="3" t="n">
        <v>30.218514</v>
      </c>
      <c r="H328" s="3"/>
      <c r="I328" s="3" t="s">
        <v>171</v>
      </c>
      <c r="J328" s="3" t="s">
        <v>1426</v>
      </c>
    </row>
    <row r="329" customFormat="false" ht="15.75" hidden="false" customHeight="true" outlineLevel="0" collapsed="false">
      <c r="A329" s="3" t="s">
        <v>1427</v>
      </c>
      <c r="B329" s="3" t="s">
        <v>707</v>
      </c>
      <c r="C329" s="3" t="s">
        <v>708</v>
      </c>
      <c r="D329" s="3" t="n">
        <v>2</v>
      </c>
      <c r="E329" s="3" t="s">
        <v>713</v>
      </c>
      <c r="F329" s="3" t="n">
        <v>-23.8741963</v>
      </c>
      <c r="G329" s="3" t="n">
        <v>30.2691817</v>
      </c>
      <c r="H329" s="3"/>
      <c r="I329" s="3" t="s">
        <v>171</v>
      </c>
      <c r="J329" s="3" t="s">
        <v>1428</v>
      </c>
    </row>
    <row r="330" customFormat="false" ht="15.75" hidden="false" customHeight="true" outlineLevel="0" collapsed="false">
      <c r="A330" s="3" t="s">
        <v>1429</v>
      </c>
      <c r="B330" s="3" t="s">
        <v>695</v>
      </c>
      <c r="C330" s="3" t="s">
        <v>696</v>
      </c>
      <c r="D330" s="3" t="n">
        <v>7</v>
      </c>
      <c r="E330" s="3" t="s">
        <v>697</v>
      </c>
      <c r="F330" s="3" t="n">
        <v>-24.2525048</v>
      </c>
      <c r="G330" s="3" t="n">
        <v>30.4480969</v>
      </c>
      <c r="H330" s="3"/>
      <c r="I330" s="3" t="s">
        <v>171</v>
      </c>
      <c r="J330" s="3" t="s">
        <v>1430</v>
      </c>
    </row>
    <row r="331" customFormat="false" ht="15.75" hidden="false" customHeight="true" outlineLevel="0" collapsed="false">
      <c r="A331" s="3" t="s">
        <v>1431</v>
      </c>
      <c r="B331" s="3" t="s">
        <v>695</v>
      </c>
      <c r="C331" s="3" t="s">
        <v>696</v>
      </c>
      <c r="D331" s="3" t="n">
        <v>0</v>
      </c>
      <c r="E331" s="3" t="s">
        <v>713</v>
      </c>
      <c r="F331" s="3" t="n">
        <v>-24.0272546</v>
      </c>
      <c r="G331" s="3" t="n">
        <v>30.2804964</v>
      </c>
      <c r="H331" s="3" t="s">
        <v>1432</v>
      </c>
      <c r="I331" s="3" t="s">
        <v>171</v>
      </c>
      <c r="J331" s="3" t="s">
        <v>1433</v>
      </c>
    </row>
    <row r="332" customFormat="false" ht="15.75" hidden="false" customHeight="true" outlineLevel="0" collapsed="false">
      <c r="A332" s="3" t="s">
        <v>1434</v>
      </c>
      <c r="B332" s="3" t="s">
        <v>695</v>
      </c>
      <c r="C332" s="3" t="s">
        <v>696</v>
      </c>
      <c r="D332" s="3" t="n">
        <v>7</v>
      </c>
      <c r="E332" s="3" t="s">
        <v>697</v>
      </c>
      <c r="F332" s="3" t="n">
        <v>-23.0449226</v>
      </c>
      <c r="G332" s="3" t="n">
        <v>29.9132226</v>
      </c>
      <c r="H332" s="3" t="s">
        <v>295</v>
      </c>
      <c r="I332" s="3" t="s">
        <v>171</v>
      </c>
      <c r="J332" s="3" t="s">
        <v>1435</v>
      </c>
    </row>
    <row r="333" customFormat="false" ht="15.75" hidden="false" customHeight="true" outlineLevel="0" collapsed="false">
      <c r="A333" s="3" t="s">
        <v>1436</v>
      </c>
      <c r="B333" s="3" t="s">
        <v>695</v>
      </c>
      <c r="C333" s="3" t="s">
        <v>696</v>
      </c>
      <c r="D333" s="3" t="n">
        <v>0</v>
      </c>
      <c r="E333" s="3" t="s">
        <v>713</v>
      </c>
      <c r="F333" s="3" t="n">
        <v>-23.4012946</v>
      </c>
      <c r="G333" s="3" t="n">
        <v>29.4179324</v>
      </c>
      <c r="H333" s="3" t="s">
        <v>1437</v>
      </c>
      <c r="I333" s="3" t="s">
        <v>171</v>
      </c>
      <c r="J333" s="3" t="s">
        <v>1438</v>
      </c>
    </row>
    <row r="334" customFormat="false" ht="15.75" hidden="false" customHeight="true" outlineLevel="0" collapsed="false">
      <c r="A334" s="3" t="s">
        <v>1439</v>
      </c>
      <c r="B334" s="3" t="s">
        <v>695</v>
      </c>
      <c r="C334" s="3" t="s">
        <v>696</v>
      </c>
      <c r="D334" s="3" t="n">
        <v>0</v>
      </c>
      <c r="E334" s="3" t="s">
        <v>713</v>
      </c>
      <c r="F334" s="3" t="n">
        <v>-23.1420153</v>
      </c>
      <c r="G334" s="3" t="n">
        <v>29.0078305</v>
      </c>
      <c r="H334" s="3" t="s">
        <v>921</v>
      </c>
      <c r="I334" s="3" t="s">
        <v>171</v>
      </c>
      <c r="J334" s="3" t="s">
        <v>1440</v>
      </c>
    </row>
    <row r="335" customFormat="false" ht="15.75" hidden="false" customHeight="true" outlineLevel="0" collapsed="false">
      <c r="A335" s="3" t="s">
        <v>1441</v>
      </c>
      <c r="B335" s="3" t="s">
        <v>695</v>
      </c>
      <c r="C335" s="3" t="s">
        <v>696</v>
      </c>
      <c r="D335" s="3" t="n">
        <v>7</v>
      </c>
      <c r="E335" s="3" t="s">
        <v>697</v>
      </c>
      <c r="F335" s="3" t="n">
        <v>-23.1981505</v>
      </c>
      <c r="G335" s="3" t="n">
        <v>30.1834024</v>
      </c>
      <c r="H335" s="3"/>
      <c r="I335" s="3" t="s">
        <v>171</v>
      </c>
      <c r="J335" s="3" t="s">
        <v>1442</v>
      </c>
    </row>
    <row r="336" customFormat="false" ht="15.75" hidden="false" customHeight="true" outlineLevel="0" collapsed="false">
      <c r="A336" s="3" t="s">
        <v>1443</v>
      </c>
      <c r="B336" s="3" t="s">
        <v>707</v>
      </c>
      <c r="C336" s="3" t="s">
        <v>708</v>
      </c>
      <c r="D336" s="3" t="n">
        <v>0</v>
      </c>
      <c r="E336" s="3" t="s">
        <v>713</v>
      </c>
      <c r="F336" s="3" t="n">
        <v>-23.1539539</v>
      </c>
      <c r="G336" s="3" t="n">
        <v>30.0561663</v>
      </c>
      <c r="H336" s="3" t="s">
        <v>1268</v>
      </c>
      <c r="I336" s="3" t="s">
        <v>171</v>
      </c>
      <c r="J336" s="3" t="s">
        <v>1444</v>
      </c>
    </row>
    <row r="337" customFormat="false" ht="15.75" hidden="false" customHeight="true" outlineLevel="0" collapsed="false">
      <c r="A337" s="3" t="s">
        <v>1445</v>
      </c>
      <c r="B337" s="3" t="s">
        <v>695</v>
      </c>
      <c r="C337" s="3" t="s">
        <v>696</v>
      </c>
      <c r="D337" s="3" t="n">
        <v>0</v>
      </c>
      <c r="E337" s="3" t="s">
        <v>713</v>
      </c>
      <c r="F337" s="3" t="n">
        <v>-22.9388679</v>
      </c>
      <c r="G337" s="3" t="n">
        <v>30.4855399</v>
      </c>
      <c r="H337" s="3" t="s">
        <v>1408</v>
      </c>
      <c r="I337" s="3" t="s">
        <v>171</v>
      </c>
      <c r="J337" s="3" t="s">
        <v>1446</v>
      </c>
    </row>
    <row r="338" customFormat="false" ht="15.75" hidden="false" customHeight="true" outlineLevel="0" collapsed="false">
      <c r="A338" s="3" t="s">
        <v>1447</v>
      </c>
      <c r="B338" s="3" t="s">
        <v>695</v>
      </c>
      <c r="C338" s="3" t="s">
        <v>696</v>
      </c>
      <c r="D338" s="3" t="n">
        <v>7</v>
      </c>
      <c r="E338" s="3" t="s">
        <v>697</v>
      </c>
      <c r="F338" s="3" t="n">
        <v>-22.7363326</v>
      </c>
      <c r="G338" s="3" t="n">
        <v>30.5214197</v>
      </c>
      <c r="H338" s="3"/>
      <c r="I338" s="3" t="s">
        <v>171</v>
      </c>
      <c r="J338" s="3" t="s">
        <v>1448</v>
      </c>
    </row>
    <row r="339" customFormat="false" ht="15.75" hidden="false" customHeight="true" outlineLevel="0" collapsed="false">
      <c r="A339" s="3" t="s">
        <v>1449</v>
      </c>
      <c r="B339" s="3" t="s">
        <v>734</v>
      </c>
      <c r="C339" s="3" t="s">
        <v>702</v>
      </c>
      <c r="D339" s="3" t="n">
        <v>7</v>
      </c>
      <c r="E339" s="3" t="s">
        <v>697</v>
      </c>
      <c r="F339" s="3" t="n">
        <v>-26.258438</v>
      </c>
      <c r="G339" s="3" t="n">
        <v>27.9356306</v>
      </c>
      <c r="H339" s="3" t="s">
        <v>104</v>
      </c>
      <c r="I339" s="3" t="s">
        <v>62</v>
      </c>
      <c r="J339" s="3" t="s">
        <v>1450</v>
      </c>
    </row>
    <row r="340" customFormat="false" ht="15.75" hidden="false" customHeight="true" outlineLevel="0" collapsed="false">
      <c r="A340" s="3" t="s">
        <v>1451</v>
      </c>
      <c r="B340" s="3" t="s">
        <v>701</v>
      </c>
      <c r="C340" s="3" t="s">
        <v>696</v>
      </c>
      <c r="D340" s="3" t="n">
        <v>0</v>
      </c>
      <c r="E340" s="3" t="s">
        <v>713</v>
      </c>
      <c r="F340" s="3" t="n">
        <v>-26.668323</v>
      </c>
      <c r="G340" s="3" t="n">
        <v>28.5843703</v>
      </c>
      <c r="H340" s="3" t="s">
        <v>1452</v>
      </c>
      <c r="I340" s="3" t="s">
        <v>111</v>
      </c>
      <c r="J340" s="3" t="s">
        <v>1453</v>
      </c>
    </row>
    <row r="341" customFormat="false" ht="15.75" hidden="false" customHeight="true" outlineLevel="0" collapsed="false">
      <c r="A341" s="3" t="s">
        <v>1454</v>
      </c>
      <c r="B341" s="3" t="s">
        <v>734</v>
      </c>
      <c r="C341" s="3" t="s">
        <v>702</v>
      </c>
      <c r="D341" s="3" t="n">
        <v>7</v>
      </c>
      <c r="E341" s="3" t="s">
        <v>697</v>
      </c>
      <c r="F341" s="3" t="n">
        <v>-26.184329</v>
      </c>
      <c r="G341" s="3" t="n">
        <v>28.3127292</v>
      </c>
      <c r="H341" s="3" t="s">
        <v>1360</v>
      </c>
      <c r="I341" s="3" t="s">
        <v>62</v>
      </c>
      <c r="J341" s="3" t="s">
        <v>1455</v>
      </c>
    </row>
    <row r="342" customFormat="false" ht="15.75" hidden="false" customHeight="true" outlineLevel="0" collapsed="false">
      <c r="A342" s="3" t="s">
        <v>1456</v>
      </c>
      <c r="B342" s="3" t="s">
        <v>734</v>
      </c>
      <c r="C342" s="3" t="s">
        <v>702</v>
      </c>
      <c r="D342" s="3" t="n">
        <v>7</v>
      </c>
      <c r="E342" s="3" t="s">
        <v>697</v>
      </c>
      <c r="F342" s="3" t="n">
        <v>-25.7401618</v>
      </c>
      <c r="G342" s="3" t="n">
        <v>28.2003295</v>
      </c>
      <c r="H342" s="3" t="s">
        <v>1292</v>
      </c>
      <c r="I342" s="3" t="s">
        <v>62</v>
      </c>
      <c r="J342" s="3" t="s">
        <v>1457</v>
      </c>
    </row>
    <row r="343" customFormat="false" ht="15.75" hidden="false" customHeight="true" outlineLevel="0" collapsed="false">
      <c r="A343" s="3" t="s">
        <v>1458</v>
      </c>
      <c r="B343" s="3" t="s">
        <v>734</v>
      </c>
      <c r="C343" s="3" t="s">
        <v>702</v>
      </c>
      <c r="D343" s="3" t="n">
        <v>7</v>
      </c>
      <c r="E343" s="3" t="s">
        <v>697</v>
      </c>
      <c r="F343" s="3" t="n">
        <v>-26.663845</v>
      </c>
      <c r="G343" s="3" t="n">
        <v>27.969381</v>
      </c>
      <c r="H343" s="3" t="s">
        <v>63</v>
      </c>
      <c r="I343" s="3" t="s">
        <v>62</v>
      </c>
      <c r="J343" s="3" t="s">
        <v>1459</v>
      </c>
    </row>
    <row r="344" customFormat="false" ht="15.75" hidden="false" customHeight="true" outlineLevel="0" collapsed="false">
      <c r="A344" s="3" t="s">
        <v>1460</v>
      </c>
      <c r="B344" s="3" t="s">
        <v>695</v>
      </c>
      <c r="C344" s="3" t="s">
        <v>702</v>
      </c>
      <c r="D344" s="3" t="n">
        <v>0</v>
      </c>
      <c r="E344" s="3" t="s">
        <v>713</v>
      </c>
      <c r="F344" s="3" t="n">
        <v>-26.2666243</v>
      </c>
      <c r="G344" s="3" t="n">
        <v>28.4359865</v>
      </c>
      <c r="H344" s="3" t="s">
        <v>122</v>
      </c>
      <c r="I344" s="3" t="s">
        <v>62</v>
      </c>
      <c r="J344" s="3" t="s">
        <v>1461</v>
      </c>
    </row>
    <row r="345" customFormat="false" ht="15.75" hidden="false" customHeight="true" outlineLevel="0" collapsed="false">
      <c r="A345" s="3" t="s">
        <v>1462</v>
      </c>
      <c r="B345" s="3" t="s">
        <v>695</v>
      </c>
      <c r="C345" s="3" t="s">
        <v>696</v>
      </c>
      <c r="D345" s="3" t="n">
        <v>0</v>
      </c>
      <c r="E345" s="3" t="s">
        <v>713</v>
      </c>
      <c r="F345" s="3" t="n">
        <v>-25.8206237</v>
      </c>
      <c r="G345" s="3" t="n">
        <v>28.3046903</v>
      </c>
      <c r="H345" s="3" t="s">
        <v>1292</v>
      </c>
      <c r="I345" s="3" t="s">
        <v>62</v>
      </c>
      <c r="J345" s="3" t="s">
        <v>1463</v>
      </c>
    </row>
    <row r="346" customFormat="false" ht="15.75" hidden="false" customHeight="true" outlineLevel="0" collapsed="false">
      <c r="A346" s="3" t="s">
        <v>1464</v>
      </c>
      <c r="B346" s="3" t="s">
        <v>695</v>
      </c>
      <c r="C346" s="3" t="s">
        <v>696</v>
      </c>
      <c r="D346" s="3" t="n">
        <v>0</v>
      </c>
      <c r="E346" s="3" t="s">
        <v>713</v>
      </c>
      <c r="F346" s="3" t="n">
        <v>-22.9908111</v>
      </c>
      <c r="G346" s="3" t="n">
        <v>30.4138285</v>
      </c>
      <c r="H346" s="3" t="s">
        <v>1408</v>
      </c>
      <c r="I346" s="3" t="s">
        <v>171</v>
      </c>
      <c r="J346" s="3" t="s">
        <v>1465</v>
      </c>
    </row>
    <row r="347" customFormat="false" ht="15.75" hidden="false" customHeight="true" outlineLevel="0" collapsed="false">
      <c r="A347" s="3" t="s">
        <v>1466</v>
      </c>
      <c r="B347" s="3" t="s">
        <v>695</v>
      </c>
      <c r="C347" s="3" t="s">
        <v>696</v>
      </c>
      <c r="D347" s="3" t="n">
        <v>0</v>
      </c>
      <c r="E347" s="3" t="s">
        <v>713</v>
      </c>
      <c r="F347" s="3" t="n">
        <v>-22.9811236</v>
      </c>
      <c r="G347" s="3" t="n">
        <v>30.4570109</v>
      </c>
      <c r="H347" s="3" t="s">
        <v>1408</v>
      </c>
      <c r="I347" s="3" t="s">
        <v>171</v>
      </c>
      <c r="J347" s="3" t="s">
        <v>1467</v>
      </c>
    </row>
    <row r="348" customFormat="false" ht="15.75" hidden="false" customHeight="true" outlineLevel="0" collapsed="false">
      <c r="A348" s="3" t="s">
        <v>1468</v>
      </c>
      <c r="B348" s="3" t="s">
        <v>695</v>
      </c>
      <c r="C348" s="3" t="s">
        <v>696</v>
      </c>
      <c r="D348" s="3" t="n">
        <v>0</v>
      </c>
      <c r="E348" s="3" t="s">
        <v>713</v>
      </c>
      <c r="F348" s="3" t="n">
        <v>-22.9542975</v>
      </c>
      <c r="G348" s="3" t="n">
        <v>30.865943</v>
      </c>
      <c r="H348" s="3" t="s">
        <v>1469</v>
      </c>
      <c r="I348" s="3" t="s">
        <v>171</v>
      </c>
      <c r="J348" s="3" t="s">
        <v>1470</v>
      </c>
    </row>
    <row r="349" customFormat="false" ht="15.75" hidden="false" customHeight="true" outlineLevel="0" collapsed="false">
      <c r="A349" s="3" t="s">
        <v>1471</v>
      </c>
      <c r="B349" s="3" t="s">
        <v>695</v>
      </c>
      <c r="C349" s="3" t="s">
        <v>696</v>
      </c>
      <c r="D349" s="3" t="n">
        <v>7</v>
      </c>
      <c r="E349" s="3" t="s">
        <v>697</v>
      </c>
      <c r="F349" s="3" t="n">
        <v>-23.4303804</v>
      </c>
      <c r="G349" s="3" t="n">
        <v>30.5609534</v>
      </c>
      <c r="H349" s="3" t="s">
        <v>1472</v>
      </c>
      <c r="I349" s="3" t="s">
        <v>171</v>
      </c>
      <c r="J349" s="3" t="s">
        <v>1473</v>
      </c>
    </row>
    <row r="350" customFormat="false" ht="15.75" hidden="false" customHeight="true" outlineLevel="0" collapsed="false">
      <c r="A350" s="3" t="s">
        <v>1474</v>
      </c>
      <c r="B350" s="3" t="s">
        <v>734</v>
      </c>
      <c r="C350" s="3" t="s">
        <v>702</v>
      </c>
      <c r="D350" s="3" t="n">
        <v>7</v>
      </c>
      <c r="E350" s="3" t="s">
        <v>697</v>
      </c>
      <c r="F350" s="3" t="n">
        <v>-22.9989367</v>
      </c>
      <c r="G350" s="3" t="n">
        <v>30.4082073</v>
      </c>
      <c r="H350" s="3" t="s">
        <v>1408</v>
      </c>
      <c r="I350" s="3" t="s">
        <v>171</v>
      </c>
      <c r="J350" s="3" t="s">
        <v>1475</v>
      </c>
    </row>
    <row r="351" customFormat="false" ht="15.75" hidden="false" customHeight="true" outlineLevel="0" collapsed="false">
      <c r="A351" s="3" t="s">
        <v>1476</v>
      </c>
      <c r="B351" s="3" t="s">
        <v>695</v>
      </c>
      <c r="C351" s="3" t="s">
        <v>696</v>
      </c>
      <c r="D351" s="3" t="n">
        <v>7</v>
      </c>
      <c r="E351" s="3" t="s">
        <v>697</v>
      </c>
      <c r="F351" s="3" t="n">
        <v>-23.1563</v>
      </c>
      <c r="G351" s="3" t="n">
        <v>30.05538</v>
      </c>
      <c r="H351" s="3" t="s">
        <v>1414</v>
      </c>
      <c r="I351" s="3" t="s">
        <v>171</v>
      </c>
      <c r="J351" s="3" t="s">
        <v>1477</v>
      </c>
    </row>
    <row r="352" customFormat="false" ht="15.75" hidden="false" customHeight="true" outlineLevel="0" collapsed="false">
      <c r="A352" s="3" t="s">
        <v>1478</v>
      </c>
      <c r="B352" s="3" t="s">
        <v>695</v>
      </c>
      <c r="C352" s="3" t="s">
        <v>696</v>
      </c>
      <c r="D352" s="3" t="n">
        <v>0</v>
      </c>
      <c r="E352" s="3" t="s">
        <v>713</v>
      </c>
      <c r="F352" s="3" t="n">
        <v>-23.3115365</v>
      </c>
      <c r="G352" s="3" t="n">
        <v>30.6921001</v>
      </c>
      <c r="H352" s="3" t="s">
        <v>1411</v>
      </c>
      <c r="I352" s="3" t="s">
        <v>171</v>
      </c>
      <c r="J352" s="3" t="s">
        <v>1479</v>
      </c>
    </row>
    <row r="353" customFormat="false" ht="15.75" hidden="false" customHeight="true" outlineLevel="0" collapsed="false">
      <c r="A353" s="3" t="s">
        <v>1480</v>
      </c>
      <c r="B353" s="3" t="s">
        <v>695</v>
      </c>
      <c r="C353" s="3" t="s">
        <v>696</v>
      </c>
      <c r="D353" s="3" t="n">
        <v>0</v>
      </c>
      <c r="E353" s="3" t="s">
        <v>713</v>
      </c>
      <c r="F353" s="3" t="n">
        <v>-23.0121332</v>
      </c>
      <c r="G353" s="3" t="n">
        <v>30.7163503</v>
      </c>
      <c r="H353" s="3" t="s">
        <v>1408</v>
      </c>
      <c r="I353" s="3" t="s">
        <v>171</v>
      </c>
      <c r="J353" s="3" t="s">
        <v>1481</v>
      </c>
    </row>
    <row r="354" customFormat="false" ht="15.75" hidden="false" customHeight="true" outlineLevel="0" collapsed="false">
      <c r="A354" s="3" t="s">
        <v>695</v>
      </c>
      <c r="B354" s="3" t="s">
        <v>695</v>
      </c>
      <c r="C354" s="3" t="s">
        <v>696</v>
      </c>
      <c r="D354" s="3" t="n">
        <v>7</v>
      </c>
      <c r="E354" s="3" t="s">
        <v>697</v>
      </c>
      <c r="F354" s="3" t="n">
        <v>-27.0189149</v>
      </c>
      <c r="G354" s="3" t="n">
        <v>30.8087093</v>
      </c>
      <c r="H354" s="3" t="s">
        <v>1482</v>
      </c>
      <c r="I354" s="3" t="s">
        <v>111</v>
      </c>
      <c r="J354" s="3" t="s">
        <v>1483</v>
      </c>
    </row>
    <row r="355" customFormat="false" ht="15.75" hidden="false" customHeight="true" outlineLevel="0" collapsed="false">
      <c r="A355" s="3" t="s">
        <v>1484</v>
      </c>
      <c r="B355" s="3" t="s">
        <v>734</v>
      </c>
      <c r="C355" s="3" t="s">
        <v>702</v>
      </c>
      <c r="D355" s="3" t="n">
        <v>7</v>
      </c>
      <c r="E355" s="3" t="s">
        <v>697</v>
      </c>
      <c r="F355" s="3" t="n">
        <v>-26.2054155</v>
      </c>
      <c r="G355" s="3" t="n">
        <v>27.8745201</v>
      </c>
      <c r="H355" s="3" t="s">
        <v>104</v>
      </c>
      <c r="I355" s="3" t="s">
        <v>62</v>
      </c>
      <c r="J355" s="3" t="s">
        <v>1485</v>
      </c>
    </row>
    <row r="356" customFormat="false" ht="15.75" hidden="false" customHeight="true" outlineLevel="0" collapsed="false">
      <c r="A356" s="3" t="s">
        <v>1486</v>
      </c>
      <c r="B356" s="3" t="s">
        <v>701</v>
      </c>
      <c r="C356" s="3" t="s">
        <v>702</v>
      </c>
      <c r="D356" s="3" t="n">
        <v>0</v>
      </c>
      <c r="E356" s="3" t="s">
        <v>713</v>
      </c>
      <c r="F356" s="3" t="n">
        <v>-25.8318917</v>
      </c>
      <c r="G356" s="3" t="n">
        <v>28.1956883</v>
      </c>
      <c r="H356" s="3" t="s">
        <v>1304</v>
      </c>
      <c r="I356" s="3" t="s">
        <v>62</v>
      </c>
      <c r="J356" s="3" t="s">
        <v>1487</v>
      </c>
    </row>
    <row r="357" customFormat="false" ht="15.75" hidden="false" customHeight="true" outlineLevel="0" collapsed="false">
      <c r="A357" s="3" t="s">
        <v>1488</v>
      </c>
      <c r="B357" s="3" t="s">
        <v>734</v>
      </c>
      <c r="C357" s="3" t="s">
        <v>702</v>
      </c>
      <c r="D357" s="3" t="n">
        <v>7</v>
      </c>
      <c r="E357" s="3" t="s">
        <v>697</v>
      </c>
      <c r="F357" s="3" t="n">
        <v>-25.9835902</v>
      </c>
      <c r="G357" s="3" t="n">
        <v>28.2401531</v>
      </c>
      <c r="H357" s="3" t="s">
        <v>1317</v>
      </c>
      <c r="I357" s="3" t="s">
        <v>62</v>
      </c>
      <c r="J357" s="3" t="s">
        <v>1489</v>
      </c>
    </row>
    <row r="358" customFormat="false" ht="15.75" hidden="false" customHeight="true" outlineLevel="0" collapsed="false">
      <c r="A358" s="3" t="s">
        <v>1490</v>
      </c>
      <c r="B358" s="3" t="s">
        <v>734</v>
      </c>
      <c r="C358" s="3" t="s">
        <v>702</v>
      </c>
      <c r="D358" s="3" t="n">
        <v>7</v>
      </c>
      <c r="E358" s="3" t="s">
        <v>697</v>
      </c>
      <c r="F358" s="3" t="n">
        <v>-25.7619939</v>
      </c>
      <c r="G358" s="3" t="n">
        <v>28.2050656</v>
      </c>
      <c r="H358" s="3" t="s">
        <v>1292</v>
      </c>
      <c r="I358" s="3" t="s">
        <v>62</v>
      </c>
      <c r="J358" s="3" t="s">
        <v>1491</v>
      </c>
    </row>
    <row r="359" customFormat="false" ht="15.75" hidden="false" customHeight="true" outlineLevel="0" collapsed="false">
      <c r="A359" s="3" t="s">
        <v>1492</v>
      </c>
      <c r="B359" s="3" t="s">
        <v>695</v>
      </c>
      <c r="C359" s="3" t="s">
        <v>702</v>
      </c>
      <c r="D359" s="3" t="n">
        <v>0</v>
      </c>
      <c r="E359" s="3" t="s">
        <v>713</v>
      </c>
      <c r="F359" s="3" t="n">
        <v>-26.110248</v>
      </c>
      <c r="G359" s="3" t="n">
        <v>27.9893636</v>
      </c>
      <c r="H359" s="3" t="s">
        <v>1314</v>
      </c>
      <c r="I359" s="3" t="s">
        <v>62</v>
      </c>
      <c r="J359" s="3" t="s">
        <v>1493</v>
      </c>
    </row>
    <row r="360" customFormat="false" ht="15.75" hidden="false" customHeight="true" outlineLevel="0" collapsed="false">
      <c r="A360" s="3" t="s">
        <v>1494</v>
      </c>
      <c r="B360" s="3" t="s">
        <v>695</v>
      </c>
      <c r="C360" s="3" t="s">
        <v>702</v>
      </c>
      <c r="D360" s="3" t="n">
        <v>0</v>
      </c>
      <c r="E360" s="3" t="s">
        <v>713</v>
      </c>
      <c r="F360" s="3" t="n">
        <v>-26.2980755</v>
      </c>
      <c r="G360" s="3" t="n">
        <v>28.0533423</v>
      </c>
      <c r="H360" s="3" t="s">
        <v>1289</v>
      </c>
      <c r="I360" s="3" t="s">
        <v>62</v>
      </c>
      <c r="J360" s="3" t="s">
        <v>1495</v>
      </c>
    </row>
    <row r="361" customFormat="false" ht="15.75" hidden="false" customHeight="true" outlineLevel="0" collapsed="false">
      <c r="A361" s="3" t="s">
        <v>1496</v>
      </c>
      <c r="B361" s="3" t="s">
        <v>695</v>
      </c>
      <c r="C361" s="3" t="s">
        <v>696</v>
      </c>
      <c r="D361" s="3" t="n">
        <v>0</v>
      </c>
      <c r="E361" s="3" t="s">
        <v>713</v>
      </c>
      <c r="F361" s="3" t="n">
        <v>-26.1524765</v>
      </c>
      <c r="G361" s="3" t="n">
        <v>28.667314</v>
      </c>
      <c r="H361" s="3" t="s">
        <v>112</v>
      </c>
      <c r="I361" s="3" t="s">
        <v>111</v>
      </c>
      <c r="J361" s="3" t="s">
        <v>1497</v>
      </c>
    </row>
    <row r="362" customFormat="false" ht="15.75" hidden="false" customHeight="true" outlineLevel="0" collapsed="false">
      <c r="A362" s="3" t="s">
        <v>1403</v>
      </c>
      <c r="B362" s="3" t="s">
        <v>695</v>
      </c>
      <c r="C362" s="3" t="s">
        <v>696</v>
      </c>
      <c r="D362" s="3" t="n">
        <v>0</v>
      </c>
      <c r="E362" s="3" t="s">
        <v>713</v>
      </c>
      <c r="F362" s="3" t="n">
        <v>-23.1313892</v>
      </c>
      <c r="G362" s="3" t="n">
        <v>30.4064035</v>
      </c>
      <c r="H362" s="3"/>
      <c r="I362" s="3" t="s">
        <v>171</v>
      </c>
      <c r="J362" s="3" t="s">
        <v>1498</v>
      </c>
    </row>
    <row r="363" customFormat="false" ht="15.75" hidden="false" customHeight="true" outlineLevel="0" collapsed="false">
      <c r="A363" s="3" t="s">
        <v>1499</v>
      </c>
      <c r="B363" s="3" t="s">
        <v>695</v>
      </c>
      <c r="C363" s="3" t="s">
        <v>696</v>
      </c>
      <c r="D363" s="3" t="n">
        <v>0</v>
      </c>
      <c r="E363" s="3" t="s">
        <v>713</v>
      </c>
      <c r="F363" s="3" t="n">
        <v>-23.4012946</v>
      </c>
      <c r="G363" s="3" t="n">
        <v>29.4179324</v>
      </c>
      <c r="H363" s="3" t="s">
        <v>1437</v>
      </c>
      <c r="I363" s="3" t="s">
        <v>171</v>
      </c>
      <c r="J363" s="3" t="s">
        <v>1500</v>
      </c>
    </row>
    <row r="364" customFormat="false" ht="15.75" hidden="false" customHeight="true" outlineLevel="0" collapsed="false">
      <c r="A364" s="3" t="s">
        <v>1501</v>
      </c>
      <c r="B364" s="3" t="s">
        <v>841</v>
      </c>
      <c r="C364" s="3" t="s">
        <v>696</v>
      </c>
      <c r="D364" s="3" t="n">
        <v>6</v>
      </c>
      <c r="E364" s="3" t="s">
        <v>713</v>
      </c>
      <c r="F364" s="3" t="n">
        <v>-22.9672465</v>
      </c>
      <c r="G364" s="3" t="n">
        <v>30.5126465</v>
      </c>
      <c r="H364" s="3" t="s">
        <v>1408</v>
      </c>
      <c r="I364" s="3" t="s">
        <v>171</v>
      </c>
      <c r="J364" s="3" t="s">
        <v>1502</v>
      </c>
    </row>
    <row r="365" customFormat="false" ht="15.75" hidden="false" customHeight="true" outlineLevel="0" collapsed="false">
      <c r="A365" s="3" t="s">
        <v>1503</v>
      </c>
      <c r="B365" s="3" t="s">
        <v>695</v>
      </c>
      <c r="C365" s="3" t="s">
        <v>696</v>
      </c>
      <c r="D365" s="3" t="n">
        <v>0</v>
      </c>
      <c r="E365" s="3" t="s">
        <v>713</v>
      </c>
      <c r="F365" s="3" t="n">
        <v>-23.4012946</v>
      </c>
      <c r="G365" s="3" t="n">
        <v>29.4179324</v>
      </c>
      <c r="H365" s="3" t="s">
        <v>1268</v>
      </c>
      <c r="I365" s="3" t="s">
        <v>171</v>
      </c>
      <c r="J365" s="3" t="s">
        <v>1504</v>
      </c>
    </row>
    <row r="366" customFormat="false" ht="15.75" hidden="false" customHeight="true" outlineLevel="0" collapsed="false">
      <c r="A366" s="3" t="s">
        <v>1505</v>
      </c>
      <c r="B366" s="3" t="s">
        <v>695</v>
      </c>
      <c r="C366" s="3" t="s">
        <v>696</v>
      </c>
      <c r="D366" s="3" t="n">
        <v>0</v>
      </c>
      <c r="E366" s="3" t="s">
        <v>713</v>
      </c>
      <c r="F366" s="3" t="n">
        <v>-23.4012946</v>
      </c>
      <c r="G366" s="3" t="n">
        <v>29.4179324</v>
      </c>
      <c r="H366" s="3" t="s">
        <v>1408</v>
      </c>
      <c r="I366" s="3" t="s">
        <v>171</v>
      </c>
      <c r="J366" s="3" t="s">
        <v>1506</v>
      </c>
    </row>
    <row r="367" customFormat="false" ht="15.75" hidden="false" customHeight="true" outlineLevel="0" collapsed="false">
      <c r="A367" s="3" t="s">
        <v>1507</v>
      </c>
      <c r="B367" s="3" t="s">
        <v>695</v>
      </c>
      <c r="C367" s="3" t="s">
        <v>702</v>
      </c>
      <c r="D367" s="3" t="n">
        <v>0</v>
      </c>
      <c r="E367" s="3" t="s">
        <v>713</v>
      </c>
      <c r="F367" s="3" t="n">
        <v>-26.0106738</v>
      </c>
      <c r="G367" s="3" t="n">
        <v>27.9944725</v>
      </c>
      <c r="H367" s="3" t="s">
        <v>1299</v>
      </c>
      <c r="I367" s="3" t="s">
        <v>62</v>
      </c>
      <c r="J367" s="3" t="s">
        <v>1508</v>
      </c>
    </row>
    <row r="368" customFormat="false" ht="15.75" hidden="false" customHeight="true" outlineLevel="0" collapsed="false">
      <c r="A368" s="3" t="s">
        <v>1509</v>
      </c>
      <c r="B368" s="3" t="s">
        <v>841</v>
      </c>
      <c r="C368" s="3" t="s">
        <v>696</v>
      </c>
      <c r="D368" s="3" t="n">
        <v>7</v>
      </c>
      <c r="E368" s="3" t="s">
        <v>697</v>
      </c>
      <c r="F368" s="3" t="n">
        <v>-25.7440341</v>
      </c>
      <c r="G368" s="3" t="n">
        <v>28.2375488</v>
      </c>
      <c r="H368" s="3" t="s">
        <v>1292</v>
      </c>
      <c r="I368" s="3" t="s">
        <v>62</v>
      </c>
      <c r="J368" s="3" t="s">
        <v>1510</v>
      </c>
    </row>
    <row r="369" customFormat="false" ht="15.75" hidden="false" customHeight="true" outlineLevel="0" collapsed="false">
      <c r="A369" s="3" t="s">
        <v>1511</v>
      </c>
      <c r="B369" s="3" t="s">
        <v>734</v>
      </c>
      <c r="C369" s="3" t="s">
        <v>702</v>
      </c>
      <c r="D369" s="3" t="n">
        <v>7</v>
      </c>
      <c r="E369" s="3" t="s">
        <v>697</v>
      </c>
      <c r="F369" s="3" t="n">
        <v>-26.3277018</v>
      </c>
      <c r="G369" s="3" t="n">
        <v>27.8640828</v>
      </c>
      <c r="H369" s="3" t="s">
        <v>1289</v>
      </c>
      <c r="I369" s="3" t="s">
        <v>62</v>
      </c>
      <c r="J369" s="3" t="s">
        <v>1512</v>
      </c>
    </row>
    <row r="370" customFormat="false" ht="15.75" hidden="false" customHeight="true" outlineLevel="0" collapsed="false">
      <c r="A370" s="3" t="s">
        <v>1513</v>
      </c>
      <c r="B370" s="3" t="s">
        <v>695</v>
      </c>
      <c r="C370" s="3" t="s">
        <v>696</v>
      </c>
      <c r="D370" s="3" t="n">
        <v>0</v>
      </c>
      <c r="E370" s="3" t="s">
        <v>713</v>
      </c>
      <c r="F370" s="3" t="n">
        <v>-25.8748498</v>
      </c>
      <c r="G370" s="3" t="n">
        <v>29.2161836</v>
      </c>
      <c r="H370" s="3" t="s">
        <v>1514</v>
      </c>
      <c r="I370" s="3" t="s">
        <v>111</v>
      </c>
      <c r="J370" s="3" t="s">
        <v>1515</v>
      </c>
    </row>
    <row r="371" customFormat="false" ht="15.75" hidden="false" customHeight="true" outlineLevel="0" collapsed="false">
      <c r="A371" s="3" t="s">
        <v>1516</v>
      </c>
      <c r="B371" s="3" t="s">
        <v>707</v>
      </c>
      <c r="C371" s="3" t="s">
        <v>708</v>
      </c>
      <c r="D371" s="3" t="n">
        <v>7</v>
      </c>
      <c r="E371" s="3" t="s">
        <v>697</v>
      </c>
      <c r="F371" s="3" t="n">
        <v>-26.3399272</v>
      </c>
      <c r="G371" s="3" t="n">
        <v>28.3773293</v>
      </c>
      <c r="H371" s="3" t="s">
        <v>1517</v>
      </c>
      <c r="I371" s="3" t="s">
        <v>62</v>
      </c>
      <c r="J371" s="3" t="s">
        <v>1518</v>
      </c>
    </row>
    <row r="372" customFormat="false" ht="15.75" hidden="false" customHeight="true" outlineLevel="0" collapsed="false">
      <c r="A372" s="3" t="s">
        <v>1519</v>
      </c>
      <c r="B372" s="3" t="s">
        <v>734</v>
      </c>
      <c r="C372" s="3" t="s">
        <v>702</v>
      </c>
      <c r="D372" s="3" t="n">
        <v>0</v>
      </c>
      <c r="E372" s="3" t="s">
        <v>713</v>
      </c>
      <c r="F372" s="3" t="n">
        <v>-25.7847143</v>
      </c>
      <c r="G372" s="3" t="n">
        <v>28.2806247</v>
      </c>
      <c r="H372" s="3" t="s">
        <v>1292</v>
      </c>
      <c r="I372" s="3" t="s">
        <v>62</v>
      </c>
      <c r="J372" s="3" t="s">
        <v>1520</v>
      </c>
    </row>
    <row r="373" customFormat="false" ht="15.75" hidden="false" customHeight="true" outlineLevel="0" collapsed="false">
      <c r="A373" s="3" t="s">
        <v>1521</v>
      </c>
      <c r="B373" s="3" t="s">
        <v>701</v>
      </c>
      <c r="C373" s="3" t="s">
        <v>696</v>
      </c>
      <c r="D373" s="3" t="n">
        <v>0</v>
      </c>
      <c r="E373" s="3" t="s">
        <v>713</v>
      </c>
      <c r="F373" s="3" t="n">
        <v>-25.9899361</v>
      </c>
      <c r="G373" s="3" t="n">
        <v>28.1204647</v>
      </c>
      <c r="H373" s="3" t="s">
        <v>1320</v>
      </c>
      <c r="I373" s="3" t="s">
        <v>62</v>
      </c>
      <c r="J373" s="3" t="s">
        <v>1522</v>
      </c>
    </row>
    <row r="374" customFormat="false" ht="15.75" hidden="false" customHeight="true" outlineLevel="0" collapsed="false">
      <c r="A374" s="3" t="s">
        <v>1523</v>
      </c>
      <c r="B374" s="3" t="s">
        <v>695</v>
      </c>
      <c r="C374" s="3" t="s">
        <v>696</v>
      </c>
      <c r="D374" s="3" t="n">
        <v>7</v>
      </c>
      <c r="E374" s="3" t="s">
        <v>697</v>
      </c>
      <c r="F374" s="3" t="n">
        <v>-26.1524424</v>
      </c>
      <c r="G374" s="3" t="n">
        <v>27.9197261</v>
      </c>
      <c r="H374" s="3" t="s">
        <v>1524</v>
      </c>
      <c r="I374" s="3" t="s">
        <v>62</v>
      </c>
      <c r="J374" s="3" t="s">
        <v>1525</v>
      </c>
    </row>
    <row r="375" customFormat="false" ht="15.75" hidden="false" customHeight="true" outlineLevel="0" collapsed="false">
      <c r="A375" s="3" t="s">
        <v>1526</v>
      </c>
      <c r="B375" s="3" t="s">
        <v>734</v>
      </c>
      <c r="C375" s="3" t="s">
        <v>702</v>
      </c>
      <c r="D375" s="3" t="n">
        <v>0</v>
      </c>
      <c r="E375" s="3" t="s">
        <v>713</v>
      </c>
      <c r="F375" s="3" t="n">
        <v>-22.9327495</v>
      </c>
      <c r="G375" s="3" t="n">
        <v>30.4950901</v>
      </c>
      <c r="H375" s="3" t="s">
        <v>1527</v>
      </c>
      <c r="I375" s="3" t="s">
        <v>171</v>
      </c>
      <c r="J375" s="3" t="s">
        <v>1528</v>
      </c>
    </row>
    <row r="376" customFormat="false" ht="15.75" hidden="false" customHeight="true" outlineLevel="0" collapsed="false">
      <c r="A376" s="3" t="s">
        <v>1529</v>
      </c>
      <c r="B376" s="3" t="s">
        <v>695</v>
      </c>
      <c r="C376" s="3" t="s">
        <v>696</v>
      </c>
      <c r="D376" s="3" t="n">
        <v>0</v>
      </c>
      <c r="E376" s="3" t="s">
        <v>713</v>
      </c>
      <c r="F376" s="3" t="n">
        <v>-22.9540708</v>
      </c>
      <c r="G376" s="3" t="n">
        <v>30.4533298</v>
      </c>
      <c r="H376" s="3" t="s">
        <v>1527</v>
      </c>
      <c r="I376" s="3" t="s">
        <v>171</v>
      </c>
      <c r="J376" s="3" t="s">
        <v>1530</v>
      </c>
    </row>
    <row r="377" customFormat="false" ht="15.75" hidden="false" customHeight="true" outlineLevel="0" collapsed="false">
      <c r="A377" s="3" t="s">
        <v>1531</v>
      </c>
      <c r="B377" s="3" t="s">
        <v>695</v>
      </c>
      <c r="C377" s="3" t="s">
        <v>696</v>
      </c>
      <c r="D377" s="3" t="n">
        <v>0</v>
      </c>
      <c r="E377" s="3" t="s">
        <v>713</v>
      </c>
      <c r="F377" s="3" t="n">
        <v>-23.0732478</v>
      </c>
      <c r="G377" s="3" t="n">
        <v>29.8583772</v>
      </c>
      <c r="H377" s="3" t="s">
        <v>295</v>
      </c>
      <c r="I377" s="3" t="s">
        <v>171</v>
      </c>
      <c r="J377" s="3" t="s">
        <v>1532</v>
      </c>
    </row>
    <row r="378" customFormat="false" ht="15.75" hidden="false" customHeight="true" outlineLevel="0" collapsed="false">
      <c r="A378" s="3" t="s">
        <v>1533</v>
      </c>
      <c r="B378" s="3" t="s">
        <v>695</v>
      </c>
      <c r="C378" s="3" t="s">
        <v>696</v>
      </c>
      <c r="D378" s="3" t="n">
        <v>0</v>
      </c>
      <c r="E378" s="3" t="s">
        <v>713</v>
      </c>
      <c r="F378" s="3" t="n">
        <v>-22.8776301</v>
      </c>
      <c r="G378" s="3" t="n">
        <v>30.1531568</v>
      </c>
      <c r="H378" s="3" t="s">
        <v>1534</v>
      </c>
      <c r="I378" s="3" t="s">
        <v>171</v>
      </c>
      <c r="J378" s="3" t="s">
        <v>1535</v>
      </c>
    </row>
    <row r="379" customFormat="false" ht="15.75" hidden="false" customHeight="true" outlineLevel="0" collapsed="false">
      <c r="A379" s="3" t="s">
        <v>1536</v>
      </c>
      <c r="B379" s="3" t="s">
        <v>695</v>
      </c>
      <c r="C379" s="3" t="s">
        <v>696</v>
      </c>
      <c r="D379" s="3" t="n">
        <v>0</v>
      </c>
      <c r="E379" s="3" t="s">
        <v>713</v>
      </c>
      <c r="F379" s="3" t="n">
        <v>-23.00146</v>
      </c>
      <c r="G379" s="3" t="n">
        <v>30.69537</v>
      </c>
      <c r="H379" s="3" t="s">
        <v>1268</v>
      </c>
      <c r="I379" s="3" t="s">
        <v>171</v>
      </c>
      <c r="J379" s="3" t="s">
        <v>1537</v>
      </c>
    </row>
    <row r="380" customFormat="false" ht="15.75" hidden="false" customHeight="true" outlineLevel="0" collapsed="false">
      <c r="A380" s="3" t="s">
        <v>1538</v>
      </c>
      <c r="B380" s="3" t="s">
        <v>695</v>
      </c>
      <c r="C380" s="3" t="s">
        <v>696</v>
      </c>
      <c r="D380" s="3" t="n">
        <v>0</v>
      </c>
      <c r="E380" s="3" t="s">
        <v>713</v>
      </c>
      <c r="F380" s="3" t="n">
        <v>-23.4012946</v>
      </c>
      <c r="G380" s="3" t="n">
        <v>29.4179324</v>
      </c>
      <c r="H380" s="3" t="s">
        <v>1268</v>
      </c>
      <c r="I380" s="3" t="s">
        <v>171</v>
      </c>
      <c r="J380" s="3" t="s">
        <v>1539</v>
      </c>
    </row>
    <row r="381" customFormat="false" ht="15.75" hidden="false" customHeight="true" outlineLevel="0" collapsed="false">
      <c r="A381" s="3" t="s">
        <v>1540</v>
      </c>
      <c r="B381" s="3" t="s">
        <v>695</v>
      </c>
      <c r="C381" s="3" t="s">
        <v>696</v>
      </c>
      <c r="D381" s="3" t="n">
        <v>7</v>
      </c>
      <c r="E381" s="3" t="s">
        <v>697</v>
      </c>
      <c r="F381" s="3" t="n">
        <v>-23.0121332</v>
      </c>
      <c r="G381" s="3" t="n">
        <v>30.7163503</v>
      </c>
      <c r="H381" s="3" t="s">
        <v>1408</v>
      </c>
      <c r="I381" s="3" t="s">
        <v>171</v>
      </c>
      <c r="J381" s="3" t="s">
        <v>1541</v>
      </c>
    </row>
    <row r="382" customFormat="false" ht="15.75" hidden="false" customHeight="true" outlineLevel="0" collapsed="false">
      <c r="A382" s="3" t="s">
        <v>1542</v>
      </c>
      <c r="B382" s="3" t="s">
        <v>695</v>
      </c>
      <c r="C382" s="3" t="s">
        <v>696</v>
      </c>
      <c r="D382" s="3" t="n">
        <v>0</v>
      </c>
      <c r="E382" s="3" t="s">
        <v>713</v>
      </c>
      <c r="F382" s="3" t="n">
        <v>-22.9639277</v>
      </c>
      <c r="G382" s="3" t="n">
        <v>30.4962417</v>
      </c>
      <c r="H382" s="3" t="s">
        <v>1408</v>
      </c>
      <c r="I382" s="3" t="s">
        <v>171</v>
      </c>
      <c r="J382" s="3" t="s">
        <v>1543</v>
      </c>
    </row>
    <row r="383" customFormat="false" ht="15.75" hidden="false" customHeight="true" outlineLevel="0" collapsed="false">
      <c r="A383" s="3" t="s">
        <v>1544</v>
      </c>
      <c r="B383" s="3" t="s">
        <v>707</v>
      </c>
      <c r="C383" s="3" t="s">
        <v>708</v>
      </c>
      <c r="D383" s="3" t="n">
        <v>7</v>
      </c>
      <c r="E383" s="3" t="s">
        <v>697</v>
      </c>
      <c r="F383" s="3" t="n">
        <v>-26.463226</v>
      </c>
      <c r="G383" s="3" t="n">
        <v>29.46622</v>
      </c>
      <c r="H383" s="3" t="s">
        <v>409</v>
      </c>
      <c r="I383" s="3" t="s">
        <v>111</v>
      </c>
      <c r="J383" s="3" t="s">
        <v>1545</v>
      </c>
    </row>
    <row r="384" customFormat="false" ht="15.75" hidden="false" customHeight="true" outlineLevel="0" collapsed="false">
      <c r="A384" s="3" t="s">
        <v>1546</v>
      </c>
      <c r="B384" s="3" t="s">
        <v>707</v>
      </c>
      <c r="C384" s="3" t="s">
        <v>708</v>
      </c>
      <c r="D384" s="3" t="n">
        <v>7</v>
      </c>
      <c r="E384" s="3" t="s">
        <v>697</v>
      </c>
      <c r="F384" s="3" t="n">
        <v>-26.9403336</v>
      </c>
      <c r="G384" s="3" t="n">
        <v>29.2444345</v>
      </c>
      <c r="H384" s="3" t="s">
        <v>413</v>
      </c>
      <c r="I384" s="3" t="s">
        <v>111</v>
      </c>
      <c r="J384" s="3" t="s">
        <v>1547</v>
      </c>
    </row>
    <row r="385" customFormat="false" ht="15.75" hidden="false" customHeight="true" outlineLevel="0" collapsed="false">
      <c r="A385" s="3" t="s">
        <v>1548</v>
      </c>
      <c r="B385" s="3" t="s">
        <v>707</v>
      </c>
      <c r="C385" s="3" t="s">
        <v>708</v>
      </c>
      <c r="D385" s="3" t="n">
        <v>7</v>
      </c>
      <c r="E385" s="3" t="s">
        <v>697</v>
      </c>
      <c r="F385" s="3" t="n">
        <v>-26.0470728</v>
      </c>
      <c r="G385" s="3" t="n">
        <v>30.8163124</v>
      </c>
      <c r="H385" s="3" t="s">
        <v>1549</v>
      </c>
      <c r="I385" s="3"/>
      <c r="J385" s="3" t="s">
        <v>1550</v>
      </c>
    </row>
    <row r="386" customFormat="false" ht="15.75" hidden="false" customHeight="true" outlineLevel="0" collapsed="false">
      <c r="A386" s="3" t="s">
        <v>1551</v>
      </c>
      <c r="B386" s="3" t="s">
        <v>725</v>
      </c>
      <c r="C386" s="3" t="s">
        <v>708</v>
      </c>
      <c r="D386" s="3" t="n">
        <v>7</v>
      </c>
      <c r="E386" s="3" t="s">
        <v>697</v>
      </c>
      <c r="F386" s="3" t="n">
        <v>-29.0673501</v>
      </c>
      <c r="G386" s="3" t="n">
        <v>30.5992342</v>
      </c>
      <c r="H386" s="3" t="s">
        <v>1552</v>
      </c>
      <c r="I386" s="3" t="s">
        <v>127</v>
      </c>
      <c r="J386" s="3" t="s">
        <v>1553</v>
      </c>
    </row>
    <row r="387" customFormat="false" ht="15.75" hidden="false" customHeight="true" outlineLevel="0" collapsed="false">
      <c r="A387" s="3" t="s">
        <v>1554</v>
      </c>
      <c r="B387" s="3" t="s">
        <v>695</v>
      </c>
      <c r="C387" s="3" t="s">
        <v>696</v>
      </c>
      <c r="D387" s="3" t="n">
        <v>0</v>
      </c>
      <c r="E387" s="3" t="s">
        <v>713</v>
      </c>
      <c r="F387" s="3" t="n">
        <v>-22.88792</v>
      </c>
      <c r="G387" s="3" t="n">
        <v>30.478205</v>
      </c>
      <c r="H387" s="3" t="s">
        <v>1555</v>
      </c>
      <c r="I387" s="3" t="s">
        <v>171</v>
      </c>
      <c r="J387" s="3" t="s">
        <v>1556</v>
      </c>
    </row>
    <row r="388" customFormat="false" ht="15.75" hidden="false" customHeight="true" outlineLevel="0" collapsed="false">
      <c r="A388" s="3" t="s">
        <v>1557</v>
      </c>
      <c r="B388" s="3" t="s">
        <v>701</v>
      </c>
      <c r="C388" s="3" t="s">
        <v>702</v>
      </c>
      <c r="D388" s="3" t="n">
        <v>7</v>
      </c>
      <c r="E388" s="3" t="s">
        <v>697</v>
      </c>
      <c r="F388" s="3" t="n">
        <v>-26.6893819</v>
      </c>
      <c r="G388" s="3" t="n">
        <v>27.0812953</v>
      </c>
      <c r="H388" s="3" t="s">
        <v>1558</v>
      </c>
      <c r="I388" s="3" t="s">
        <v>72</v>
      </c>
      <c r="J388" s="3" t="s">
        <v>1559</v>
      </c>
    </row>
    <row r="389" customFormat="false" ht="15.75" hidden="false" customHeight="true" outlineLevel="0" collapsed="false">
      <c r="A389" s="3" t="s">
        <v>1560</v>
      </c>
      <c r="B389" s="3" t="s">
        <v>695</v>
      </c>
      <c r="C389" s="3" t="s">
        <v>696</v>
      </c>
      <c r="D389" s="3" t="n">
        <v>0</v>
      </c>
      <c r="E389" s="3" t="s">
        <v>713</v>
      </c>
      <c r="F389" s="3" t="n">
        <v>-26.2356249</v>
      </c>
      <c r="G389" s="3" t="n">
        <v>28.4049021</v>
      </c>
      <c r="H389" s="3" t="s">
        <v>122</v>
      </c>
      <c r="I389" s="3" t="s">
        <v>62</v>
      </c>
      <c r="J389" s="3" t="s">
        <v>1561</v>
      </c>
    </row>
    <row r="390" customFormat="false" ht="15.75" hidden="false" customHeight="true" outlineLevel="0" collapsed="false">
      <c r="A390" s="3" t="s">
        <v>1562</v>
      </c>
      <c r="B390" s="3" t="s">
        <v>695</v>
      </c>
      <c r="C390" s="3" t="s">
        <v>708</v>
      </c>
      <c r="D390" s="3" t="n">
        <v>0</v>
      </c>
      <c r="E390" s="3" t="s">
        <v>713</v>
      </c>
      <c r="F390" s="3" t="n">
        <v>-26.8001488</v>
      </c>
      <c r="G390" s="3" t="n">
        <v>27.8255447</v>
      </c>
      <c r="H390" s="3" t="s">
        <v>58</v>
      </c>
      <c r="I390" s="3" t="s">
        <v>34</v>
      </c>
      <c r="J390" s="3" t="s">
        <v>1563</v>
      </c>
    </row>
    <row r="391" customFormat="false" ht="15.75" hidden="false" customHeight="true" outlineLevel="0" collapsed="false">
      <c r="A391" s="3" t="s">
        <v>1564</v>
      </c>
      <c r="B391" s="3" t="s">
        <v>725</v>
      </c>
      <c r="C391" s="3" t="s">
        <v>702</v>
      </c>
      <c r="D391" s="3" t="n">
        <v>7</v>
      </c>
      <c r="E391" s="3" t="s">
        <v>697</v>
      </c>
      <c r="F391" s="3" t="n">
        <v>-25.7485123</v>
      </c>
      <c r="G391" s="3" t="n">
        <v>28.1966307</v>
      </c>
      <c r="H391" s="3" t="s">
        <v>1292</v>
      </c>
      <c r="I391" s="3" t="s">
        <v>62</v>
      </c>
      <c r="J391" s="3" t="s">
        <v>1565</v>
      </c>
    </row>
    <row r="392" customFormat="false" ht="15.75" hidden="false" customHeight="true" outlineLevel="0" collapsed="false">
      <c r="A392" s="3" t="s">
        <v>1566</v>
      </c>
      <c r="B392" s="3" t="s">
        <v>695</v>
      </c>
      <c r="C392" s="3" t="s">
        <v>696</v>
      </c>
      <c r="D392" s="3" t="n">
        <v>7</v>
      </c>
      <c r="E392" s="3" t="s">
        <v>697</v>
      </c>
      <c r="F392" s="3" t="n">
        <v>-25.7670985</v>
      </c>
      <c r="G392" s="3" t="n">
        <v>28.2241784</v>
      </c>
      <c r="H392" s="3" t="s">
        <v>1292</v>
      </c>
      <c r="I392" s="3" t="s">
        <v>62</v>
      </c>
      <c r="J392" s="3" t="s">
        <v>1567</v>
      </c>
    </row>
    <row r="393" customFormat="false" ht="15.75" hidden="false" customHeight="true" outlineLevel="0" collapsed="false">
      <c r="A393" s="3" t="s">
        <v>1568</v>
      </c>
      <c r="B393" s="3" t="s">
        <v>734</v>
      </c>
      <c r="C393" s="3" t="s">
        <v>702</v>
      </c>
      <c r="D393" s="3" t="n">
        <v>7</v>
      </c>
      <c r="E393" s="3" t="s">
        <v>697</v>
      </c>
      <c r="F393" s="3" t="n">
        <v>-26.0754804</v>
      </c>
      <c r="G393" s="3" t="n">
        <v>28.1297033</v>
      </c>
      <c r="H393" s="3" t="s">
        <v>1569</v>
      </c>
      <c r="I393" s="3" t="s">
        <v>62</v>
      </c>
      <c r="J393" s="3" t="s">
        <v>1570</v>
      </c>
    </row>
    <row r="394" customFormat="false" ht="15.75" hidden="false" customHeight="true" outlineLevel="0" collapsed="false">
      <c r="A394" s="3" t="s">
        <v>1571</v>
      </c>
      <c r="B394" s="3" t="s">
        <v>695</v>
      </c>
      <c r="C394" s="3" t="s">
        <v>696</v>
      </c>
      <c r="D394" s="3" t="n">
        <v>7</v>
      </c>
      <c r="E394" s="3" t="s">
        <v>697</v>
      </c>
      <c r="F394" s="3" t="n">
        <v>-26.2614558</v>
      </c>
      <c r="G394" s="3" t="n">
        <v>27.940521</v>
      </c>
      <c r="H394" s="3" t="s">
        <v>1572</v>
      </c>
      <c r="I394" s="3" t="s">
        <v>62</v>
      </c>
      <c r="J394" s="3" t="s">
        <v>1573</v>
      </c>
    </row>
    <row r="395" customFormat="false" ht="15.75" hidden="false" customHeight="true" outlineLevel="0" collapsed="false">
      <c r="A395" s="3" t="s">
        <v>1574</v>
      </c>
      <c r="B395" s="3" t="s">
        <v>734</v>
      </c>
      <c r="C395" s="3" t="s">
        <v>702</v>
      </c>
      <c r="D395" s="3" t="n">
        <v>7</v>
      </c>
      <c r="E395" s="3" t="s">
        <v>697</v>
      </c>
      <c r="F395" s="3" t="n">
        <v>-27.0193224</v>
      </c>
      <c r="G395" s="3" t="n">
        <v>30.8055509</v>
      </c>
      <c r="H395" s="3" t="s">
        <v>1482</v>
      </c>
      <c r="I395" s="3" t="s">
        <v>111</v>
      </c>
      <c r="J395" s="3" t="s">
        <v>1575</v>
      </c>
    </row>
    <row r="396" customFormat="false" ht="15.75" hidden="false" customHeight="true" outlineLevel="0" collapsed="false">
      <c r="A396" s="3" t="s">
        <v>1576</v>
      </c>
      <c r="B396" s="3" t="s">
        <v>707</v>
      </c>
      <c r="C396" s="3" t="s">
        <v>708</v>
      </c>
      <c r="D396" s="3" t="n">
        <v>7</v>
      </c>
      <c r="E396" s="3" t="s">
        <v>697</v>
      </c>
      <c r="F396" s="3" t="n">
        <v>-24.844254</v>
      </c>
      <c r="G396" s="3" t="n">
        <v>31.0555293</v>
      </c>
      <c r="H396" s="3" t="s">
        <v>1577</v>
      </c>
      <c r="I396" s="3" t="s">
        <v>171</v>
      </c>
      <c r="J396" s="3" t="s">
        <v>1578</v>
      </c>
    </row>
    <row r="397" customFormat="false" ht="15.75" hidden="false" customHeight="true" outlineLevel="0" collapsed="false">
      <c r="A397" s="3" t="s">
        <v>1579</v>
      </c>
      <c r="B397" s="3" t="s">
        <v>707</v>
      </c>
      <c r="C397" s="3" t="s">
        <v>708</v>
      </c>
      <c r="D397" s="3" t="n">
        <v>0</v>
      </c>
      <c r="E397" s="3" t="s">
        <v>713</v>
      </c>
      <c r="F397" s="3" t="n">
        <v>-24.986511</v>
      </c>
      <c r="G397" s="3" t="n">
        <v>31.2360437</v>
      </c>
      <c r="H397" s="3" t="s">
        <v>1580</v>
      </c>
      <c r="I397" s="3" t="s">
        <v>171</v>
      </c>
      <c r="J397" s="3" t="s">
        <v>1581</v>
      </c>
    </row>
    <row r="398" customFormat="false" ht="15.75" hidden="false" customHeight="true" outlineLevel="0" collapsed="false">
      <c r="A398" s="3" t="s">
        <v>1582</v>
      </c>
      <c r="B398" s="3" t="s">
        <v>695</v>
      </c>
      <c r="C398" s="3" t="s">
        <v>696</v>
      </c>
      <c r="D398" s="3" t="n">
        <v>0</v>
      </c>
      <c r="E398" s="3" t="s">
        <v>713</v>
      </c>
      <c r="F398" s="3" t="n">
        <v>-24.8441685</v>
      </c>
      <c r="G398" s="3" t="n">
        <v>31.0555617</v>
      </c>
      <c r="H398" s="3" t="s">
        <v>1583</v>
      </c>
      <c r="I398" s="3" t="s">
        <v>171</v>
      </c>
      <c r="J398" s="3" t="s">
        <v>1584</v>
      </c>
    </row>
    <row r="399" customFormat="false" ht="15.75" hidden="false" customHeight="true" outlineLevel="0" collapsed="false">
      <c r="A399" s="3" t="s">
        <v>1585</v>
      </c>
      <c r="B399" s="3" t="s">
        <v>734</v>
      </c>
      <c r="C399" s="3" t="s">
        <v>702</v>
      </c>
      <c r="D399" s="3" t="n">
        <v>7</v>
      </c>
      <c r="E399" s="3" t="s">
        <v>697</v>
      </c>
      <c r="F399" s="3" t="n">
        <v>-25.405105</v>
      </c>
      <c r="G399" s="3" t="n">
        <v>30.9832852</v>
      </c>
      <c r="H399" s="3" t="s">
        <v>1586</v>
      </c>
      <c r="I399" s="3" t="s">
        <v>111</v>
      </c>
      <c r="J399" s="3" t="s">
        <v>1587</v>
      </c>
    </row>
    <row r="400" customFormat="false" ht="15.75" hidden="false" customHeight="true" outlineLevel="0" collapsed="false">
      <c r="A400" s="3" t="s">
        <v>1588</v>
      </c>
      <c r="B400" s="3" t="s">
        <v>695</v>
      </c>
      <c r="C400" s="3" t="s">
        <v>696</v>
      </c>
      <c r="D400" s="3" t="n">
        <v>7</v>
      </c>
      <c r="E400" s="3" t="s">
        <v>697</v>
      </c>
      <c r="F400" s="3" t="n">
        <v>-25.6855075</v>
      </c>
      <c r="G400" s="3" t="n">
        <v>31.4910763</v>
      </c>
      <c r="H400" s="3" t="s">
        <v>1589</v>
      </c>
      <c r="I400" s="3" t="s">
        <v>1590</v>
      </c>
      <c r="J400" s="3" t="s">
        <v>1591</v>
      </c>
    </row>
    <row r="401" customFormat="false" ht="15.75" hidden="false" customHeight="true" outlineLevel="0" collapsed="false">
      <c r="A401" s="3" t="s">
        <v>1592</v>
      </c>
      <c r="B401" s="3" t="s">
        <v>734</v>
      </c>
      <c r="C401" s="3" t="s">
        <v>702</v>
      </c>
      <c r="D401" s="3" t="n">
        <v>7</v>
      </c>
      <c r="E401" s="3" t="s">
        <v>697</v>
      </c>
      <c r="F401" s="3" t="n">
        <v>-24.3528009</v>
      </c>
      <c r="G401" s="3" t="n">
        <v>30.9604754</v>
      </c>
      <c r="H401" s="3" t="s">
        <v>1593</v>
      </c>
      <c r="I401" s="3" t="s">
        <v>171</v>
      </c>
      <c r="J401" s="3" t="s">
        <v>1594</v>
      </c>
    </row>
    <row r="402" customFormat="false" ht="15.75" hidden="false" customHeight="true" outlineLevel="0" collapsed="false">
      <c r="A402" s="3" t="s">
        <v>1595</v>
      </c>
      <c r="B402" s="3" t="s">
        <v>695</v>
      </c>
      <c r="C402" s="3" t="s">
        <v>696</v>
      </c>
      <c r="D402" s="3" t="n">
        <v>7</v>
      </c>
      <c r="E402" s="3" t="s">
        <v>697</v>
      </c>
      <c r="F402" s="3" t="n">
        <v>-25.695111</v>
      </c>
      <c r="G402" s="3" t="n">
        <v>31.7874479</v>
      </c>
      <c r="H402" s="3" t="s">
        <v>1596</v>
      </c>
      <c r="I402" s="3"/>
      <c r="J402" s="3" t="s">
        <v>1597</v>
      </c>
    </row>
    <row r="403" customFormat="false" ht="15.75" hidden="false" customHeight="true" outlineLevel="0" collapsed="false">
      <c r="A403" s="3" t="s">
        <v>1598</v>
      </c>
      <c r="B403" s="3" t="s">
        <v>707</v>
      </c>
      <c r="C403" s="3" t="s">
        <v>708</v>
      </c>
      <c r="D403" s="3" t="n">
        <v>7</v>
      </c>
      <c r="E403" s="3" t="s">
        <v>697</v>
      </c>
      <c r="F403" s="3" t="n">
        <v>-25.0941</v>
      </c>
      <c r="G403" s="3" t="n">
        <v>30.7818</v>
      </c>
      <c r="H403" s="3" t="s">
        <v>1599</v>
      </c>
      <c r="I403" s="3" t="s">
        <v>111</v>
      </c>
      <c r="J403" s="3" t="s">
        <v>1600</v>
      </c>
    </row>
    <row r="404" customFormat="false" ht="15.75" hidden="false" customHeight="true" outlineLevel="0" collapsed="false">
      <c r="A404" s="3" t="s">
        <v>1601</v>
      </c>
      <c r="B404" s="3" t="s">
        <v>707</v>
      </c>
      <c r="C404" s="3" t="s">
        <v>708</v>
      </c>
      <c r="D404" s="3" t="n">
        <v>0</v>
      </c>
      <c r="E404" s="3" t="s">
        <v>713</v>
      </c>
      <c r="F404" s="3" t="n">
        <v>-25.7824</v>
      </c>
      <c r="G404" s="3" t="n">
        <v>31.0412</v>
      </c>
      <c r="H404" s="3" t="s">
        <v>300</v>
      </c>
      <c r="I404" s="3" t="s">
        <v>111</v>
      </c>
      <c r="J404" s="3" t="s">
        <v>1602</v>
      </c>
    </row>
    <row r="405" customFormat="false" ht="15.75" hidden="false" customHeight="true" outlineLevel="0" collapsed="false">
      <c r="A405" s="3" t="s">
        <v>1603</v>
      </c>
      <c r="B405" s="3" t="s">
        <v>695</v>
      </c>
      <c r="C405" s="3" t="s">
        <v>696</v>
      </c>
      <c r="D405" s="3" t="n">
        <v>7</v>
      </c>
      <c r="E405" s="3" t="s">
        <v>697</v>
      </c>
      <c r="F405" s="3" t="n">
        <v>-24.5889377</v>
      </c>
      <c r="G405" s="3" t="n">
        <v>30.7695315</v>
      </c>
      <c r="H405" s="3" t="s">
        <v>1604</v>
      </c>
      <c r="I405" s="3" t="s">
        <v>171</v>
      </c>
      <c r="J405" s="3" t="s">
        <v>1605</v>
      </c>
    </row>
    <row r="406" customFormat="false" ht="15.75" hidden="false" customHeight="true" outlineLevel="0" collapsed="false">
      <c r="A406" s="3" t="s">
        <v>1606</v>
      </c>
      <c r="B406" s="3" t="s">
        <v>695</v>
      </c>
      <c r="C406" s="3" t="s">
        <v>696</v>
      </c>
      <c r="D406" s="3" t="n">
        <v>0</v>
      </c>
      <c r="E406" s="3" t="s">
        <v>713</v>
      </c>
      <c r="F406" s="3" t="n">
        <v>-24.9866545</v>
      </c>
      <c r="G406" s="3" t="n">
        <v>31.2359878</v>
      </c>
      <c r="H406" s="3" t="s">
        <v>1580</v>
      </c>
      <c r="I406" s="3" t="s">
        <v>171</v>
      </c>
      <c r="J406" s="3" t="s">
        <v>1607</v>
      </c>
    </row>
    <row r="407" customFormat="false" ht="15.75" hidden="false" customHeight="true" outlineLevel="0" collapsed="false">
      <c r="A407" s="3" t="s">
        <v>1608</v>
      </c>
      <c r="B407" s="3" t="s">
        <v>695</v>
      </c>
      <c r="C407" s="3" t="s">
        <v>696</v>
      </c>
      <c r="D407" s="3" t="n">
        <v>0</v>
      </c>
      <c r="E407" s="3" t="s">
        <v>713</v>
      </c>
      <c r="F407" s="3" t="n">
        <v>-24.8199224</v>
      </c>
      <c r="G407" s="3" t="n">
        <v>31.2610088</v>
      </c>
      <c r="H407" s="3" t="s">
        <v>1609</v>
      </c>
      <c r="I407" s="3" t="s">
        <v>171</v>
      </c>
      <c r="J407" s="3" t="s">
        <v>1610</v>
      </c>
    </row>
    <row r="408" customFormat="false" ht="15.75" hidden="false" customHeight="true" outlineLevel="0" collapsed="false">
      <c r="A408" s="3" t="s">
        <v>1611</v>
      </c>
      <c r="B408" s="3" t="s">
        <v>695</v>
      </c>
      <c r="C408" s="3" t="s">
        <v>696</v>
      </c>
      <c r="D408" s="3" t="n">
        <v>0</v>
      </c>
      <c r="E408" s="3" t="s">
        <v>713</v>
      </c>
      <c r="F408" s="3" t="n">
        <v>-24.8398416</v>
      </c>
      <c r="G408" s="3" t="n">
        <v>31.0464101</v>
      </c>
      <c r="H408" s="3" t="s">
        <v>1577</v>
      </c>
      <c r="I408" s="3" t="s">
        <v>171</v>
      </c>
      <c r="J408" s="3" t="s">
        <v>1612</v>
      </c>
    </row>
    <row r="409" customFormat="false" ht="15.75" hidden="false" customHeight="true" outlineLevel="0" collapsed="false">
      <c r="A409" s="3" t="s">
        <v>1613</v>
      </c>
      <c r="B409" s="3" t="s">
        <v>695</v>
      </c>
      <c r="C409" s="3" t="s">
        <v>696</v>
      </c>
      <c r="D409" s="3" t="n">
        <v>0</v>
      </c>
      <c r="E409" s="3" t="s">
        <v>713</v>
      </c>
      <c r="F409" s="3" t="n">
        <v>-24.8308113</v>
      </c>
      <c r="G409" s="3" t="n">
        <v>31.032133</v>
      </c>
      <c r="H409" s="3" t="s">
        <v>1583</v>
      </c>
      <c r="I409" s="3" t="s">
        <v>171</v>
      </c>
      <c r="J409" s="3" t="s">
        <v>1614</v>
      </c>
    </row>
    <row r="410" customFormat="false" ht="15.75" hidden="false" customHeight="true" outlineLevel="0" collapsed="false">
      <c r="A410" s="3" t="s">
        <v>1615</v>
      </c>
      <c r="B410" s="3" t="s">
        <v>695</v>
      </c>
      <c r="C410" s="3" t="s">
        <v>696</v>
      </c>
      <c r="D410" s="3" t="n">
        <v>0</v>
      </c>
      <c r="E410" s="3" t="s">
        <v>713</v>
      </c>
      <c r="F410" s="3" t="n">
        <v>-24.8705135</v>
      </c>
      <c r="G410" s="3" t="n">
        <v>31.3679363</v>
      </c>
      <c r="H410" s="3" t="s">
        <v>1616</v>
      </c>
      <c r="I410" s="3" t="s">
        <v>171</v>
      </c>
      <c r="J410" s="3" t="s">
        <v>1617</v>
      </c>
    </row>
    <row r="411" customFormat="false" ht="15.75" hidden="false" customHeight="true" outlineLevel="0" collapsed="false">
      <c r="A411" s="3" t="s">
        <v>1618</v>
      </c>
      <c r="B411" s="3" t="s">
        <v>695</v>
      </c>
      <c r="C411" s="3" t="s">
        <v>696</v>
      </c>
      <c r="D411" s="3" t="n">
        <v>0</v>
      </c>
      <c r="E411" s="3" t="s">
        <v>713</v>
      </c>
      <c r="F411" s="3" t="n">
        <v>-23.9625451</v>
      </c>
      <c r="G411" s="3" t="n">
        <v>31.1022942</v>
      </c>
      <c r="H411" s="3" t="s">
        <v>185</v>
      </c>
      <c r="I411" s="3" t="s">
        <v>171</v>
      </c>
      <c r="J411" s="3" t="s">
        <v>1619</v>
      </c>
    </row>
    <row r="412" customFormat="false" ht="15.75" hidden="false" customHeight="true" outlineLevel="0" collapsed="false">
      <c r="A412" s="3" t="s">
        <v>1620</v>
      </c>
      <c r="B412" s="3" t="s">
        <v>695</v>
      </c>
      <c r="C412" s="3" t="s">
        <v>696</v>
      </c>
      <c r="D412" s="3" t="n">
        <v>0</v>
      </c>
      <c r="E412" s="3" t="s">
        <v>713</v>
      </c>
      <c r="F412" s="3" t="n">
        <v>-23.951749</v>
      </c>
      <c r="G412" s="3" t="n">
        <v>30.6112467</v>
      </c>
      <c r="H412" s="3" t="s">
        <v>1621</v>
      </c>
      <c r="I412" s="3" t="s">
        <v>171</v>
      </c>
      <c r="J412" s="3" t="s">
        <v>1622</v>
      </c>
    </row>
    <row r="413" customFormat="false" ht="15.75" hidden="false" customHeight="true" outlineLevel="0" collapsed="false">
      <c r="A413" s="3" t="s">
        <v>1623</v>
      </c>
      <c r="B413" s="3" t="s">
        <v>695</v>
      </c>
      <c r="C413" s="3" t="s">
        <v>696</v>
      </c>
      <c r="D413" s="3" t="n">
        <v>0</v>
      </c>
      <c r="E413" s="3" t="s">
        <v>713</v>
      </c>
      <c r="F413" s="3" t="n">
        <v>-24.6814541</v>
      </c>
      <c r="G413" s="3" t="n">
        <v>30.3349112</v>
      </c>
      <c r="H413" s="3" t="s">
        <v>241</v>
      </c>
      <c r="I413" s="3" t="s">
        <v>111</v>
      </c>
      <c r="J413" s="3" t="s">
        <v>1624</v>
      </c>
    </row>
    <row r="414" customFormat="false" ht="15.75" hidden="false" customHeight="true" outlineLevel="0" collapsed="false">
      <c r="A414" s="3" t="s">
        <v>1625</v>
      </c>
      <c r="B414" s="3" t="s">
        <v>695</v>
      </c>
      <c r="C414" s="3" t="s">
        <v>696</v>
      </c>
      <c r="D414" s="3" t="n">
        <v>0</v>
      </c>
      <c r="E414" s="3" t="s">
        <v>713</v>
      </c>
      <c r="F414" s="3" t="n">
        <v>-23.7168658</v>
      </c>
      <c r="G414" s="3" t="n">
        <v>30.436576</v>
      </c>
      <c r="H414" s="3" t="s">
        <v>1626</v>
      </c>
      <c r="I414" s="3" t="s">
        <v>171</v>
      </c>
      <c r="J414" s="3" t="s">
        <v>1627</v>
      </c>
    </row>
    <row r="415" customFormat="false" ht="15.75" hidden="false" customHeight="true" outlineLevel="0" collapsed="false">
      <c r="A415" s="3" t="s">
        <v>1628</v>
      </c>
      <c r="B415" s="3" t="s">
        <v>695</v>
      </c>
      <c r="C415" s="3" t="s">
        <v>696</v>
      </c>
      <c r="D415" s="3" t="n">
        <v>7</v>
      </c>
      <c r="E415" s="3" t="s">
        <v>697</v>
      </c>
      <c r="F415" s="3" t="n">
        <v>-24.5955171</v>
      </c>
      <c r="G415" s="3" t="n">
        <v>31.0426055</v>
      </c>
      <c r="H415" s="3" t="s">
        <v>1629</v>
      </c>
      <c r="I415" s="3" t="s">
        <v>171</v>
      </c>
      <c r="J415" s="3" t="s">
        <v>1630</v>
      </c>
    </row>
    <row r="416" customFormat="false" ht="15.75" hidden="false" customHeight="true" outlineLevel="0" collapsed="false">
      <c r="A416" s="3" t="s">
        <v>1631</v>
      </c>
      <c r="B416" s="3" t="s">
        <v>695</v>
      </c>
      <c r="C416" s="3" t="s">
        <v>696</v>
      </c>
      <c r="D416" s="3" t="n">
        <v>0</v>
      </c>
      <c r="E416" s="3" t="s">
        <v>713</v>
      </c>
      <c r="F416" s="3" t="n">
        <v>-23.9625451</v>
      </c>
      <c r="G416" s="3" t="n">
        <v>31.1022942</v>
      </c>
      <c r="H416" s="3" t="s">
        <v>185</v>
      </c>
      <c r="I416" s="3" t="s">
        <v>171</v>
      </c>
      <c r="J416" s="3" t="s">
        <v>1632</v>
      </c>
    </row>
    <row r="417" customFormat="false" ht="15.75" hidden="false" customHeight="true" outlineLevel="0" collapsed="false">
      <c r="A417" s="3" t="s">
        <v>1633</v>
      </c>
      <c r="B417" s="3" t="s">
        <v>695</v>
      </c>
      <c r="C417" s="3" t="s">
        <v>696</v>
      </c>
      <c r="D417" s="3" t="n">
        <v>0</v>
      </c>
      <c r="E417" s="3" t="s">
        <v>713</v>
      </c>
      <c r="F417" s="3" t="n">
        <v>-24.7573699</v>
      </c>
      <c r="G417" s="3" t="n">
        <v>31.19669</v>
      </c>
      <c r="H417" s="3" t="s">
        <v>1583</v>
      </c>
      <c r="I417" s="3" t="s">
        <v>171</v>
      </c>
      <c r="J417" s="3" t="s">
        <v>1634</v>
      </c>
    </row>
    <row r="418" customFormat="false" ht="15.75" hidden="false" customHeight="true" outlineLevel="0" collapsed="false">
      <c r="A418" s="3" t="s">
        <v>1635</v>
      </c>
      <c r="B418" s="3" t="s">
        <v>734</v>
      </c>
      <c r="C418" s="3" t="s">
        <v>702</v>
      </c>
      <c r="D418" s="3" t="n">
        <v>0</v>
      </c>
      <c r="E418" s="3" t="s">
        <v>713</v>
      </c>
      <c r="F418" s="3" t="n">
        <v>-24.9844475</v>
      </c>
      <c r="G418" s="3" t="n">
        <v>31.2383591</v>
      </c>
      <c r="H418" s="3" t="s">
        <v>1580</v>
      </c>
      <c r="I418" s="3" t="s">
        <v>171</v>
      </c>
      <c r="J418" s="3" t="s">
        <v>1636</v>
      </c>
    </row>
    <row r="419" customFormat="false" ht="15.75" hidden="false" customHeight="true" outlineLevel="0" collapsed="false">
      <c r="A419" s="3" t="s">
        <v>1637</v>
      </c>
      <c r="B419" s="3" t="s">
        <v>695</v>
      </c>
      <c r="C419" s="3" t="s">
        <v>696</v>
      </c>
      <c r="D419" s="3" t="n">
        <v>0</v>
      </c>
      <c r="E419" s="3" t="s">
        <v>713</v>
      </c>
      <c r="F419" s="3" t="n">
        <v>-25.1941563</v>
      </c>
      <c r="G419" s="3" t="n">
        <v>30.9679619</v>
      </c>
      <c r="H419" s="3" t="s">
        <v>1638</v>
      </c>
      <c r="I419" s="3" t="s">
        <v>111</v>
      </c>
      <c r="J419" s="3" t="s">
        <v>1639</v>
      </c>
    </row>
    <row r="420" customFormat="false" ht="15.75" hidden="false" customHeight="true" outlineLevel="0" collapsed="false">
      <c r="A420" s="3" t="s">
        <v>1640</v>
      </c>
      <c r="B420" s="3" t="s">
        <v>695</v>
      </c>
      <c r="C420" s="3" t="s">
        <v>696</v>
      </c>
      <c r="D420" s="3" t="n">
        <v>0</v>
      </c>
      <c r="E420" s="3" t="s">
        <v>713</v>
      </c>
      <c r="F420" s="3" t="n">
        <v>-25.3450775</v>
      </c>
      <c r="G420" s="3" t="n">
        <v>31.1221654</v>
      </c>
      <c r="H420" s="3" t="s">
        <v>1641</v>
      </c>
      <c r="I420" s="3" t="s">
        <v>111</v>
      </c>
      <c r="J420" s="3" t="s">
        <v>1642</v>
      </c>
    </row>
    <row r="421" customFormat="false" ht="15.75" hidden="false" customHeight="true" outlineLevel="0" collapsed="false">
      <c r="A421" s="3" t="s">
        <v>1643</v>
      </c>
      <c r="B421" s="3" t="s">
        <v>695</v>
      </c>
      <c r="C421" s="3" t="s">
        <v>702</v>
      </c>
      <c r="D421" s="3" t="n">
        <v>0</v>
      </c>
      <c r="E421" s="3" t="s">
        <v>713</v>
      </c>
      <c r="F421" s="3" t="n">
        <v>-23.9327699</v>
      </c>
      <c r="G421" s="3" t="n">
        <v>31.13676</v>
      </c>
      <c r="H421" s="3" t="s">
        <v>185</v>
      </c>
      <c r="I421" s="3" t="s">
        <v>171</v>
      </c>
      <c r="J421" s="3" t="s">
        <v>1644</v>
      </c>
    </row>
    <row r="422" customFormat="false" ht="15.75" hidden="false" customHeight="true" outlineLevel="0" collapsed="false">
      <c r="A422" s="3" t="s">
        <v>1645</v>
      </c>
      <c r="B422" s="3" t="s">
        <v>695</v>
      </c>
      <c r="C422" s="3" t="s">
        <v>702</v>
      </c>
      <c r="D422" s="3" t="n">
        <v>0</v>
      </c>
      <c r="E422" s="3" t="s">
        <v>713</v>
      </c>
      <c r="F422" s="3" t="n">
        <v>-25.7713329</v>
      </c>
      <c r="G422" s="3" t="n">
        <v>28.2161659</v>
      </c>
      <c r="H422" s="3" t="s">
        <v>1292</v>
      </c>
      <c r="I422" s="3" t="s">
        <v>62</v>
      </c>
      <c r="J422" s="3" t="s">
        <v>1646</v>
      </c>
    </row>
    <row r="423" customFormat="false" ht="15.75" hidden="false" customHeight="true" outlineLevel="0" collapsed="false">
      <c r="A423" s="3" t="s">
        <v>1647</v>
      </c>
      <c r="B423" s="3" t="s">
        <v>695</v>
      </c>
      <c r="C423" s="3" t="s">
        <v>696</v>
      </c>
      <c r="D423" s="3" t="n">
        <v>0</v>
      </c>
      <c r="E423" s="3" t="s">
        <v>713</v>
      </c>
      <c r="F423" s="3" t="n">
        <v>-26.1285457</v>
      </c>
      <c r="G423" s="3" t="n">
        <v>28.1289395</v>
      </c>
      <c r="H423" s="3" t="s">
        <v>1648</v>
      </c>
      <c r="I423" s="3" t="s">
        <v>62</v>
      </c>
      <c r="J423" s="3" t="s">
        <v>1649</v>
      </c>
    </row>
    <row r="424" customFormat="false" ht="15.75" hidden="false" customHeight="true" outlineLevel="0" collapsed="false">
      <c r="A424" s="3" t="s">
        <v>1650</v>
      </c>
      <c r="B424" s="3" t="s">
        <v>695</v>
      </c>
      <c r="C424" s="3" t="s">
        <v>696</v>
      </c>
      <c r="D424" s="3" t="n">
        <v>0</v>
      </c>
      <c r="E424" s="3" t="s">
        <v>713</v>
      </c>
      <c r="F424" s="3" t="n">
        <v>-25.7822739</v>
      </c>
      <c r="G424" s="3" t="n">
        <v>28.151285</v>
      </c>
      <c r="H424" s="3" t="s">
        <v>1304</v>
      </c>
      <c r="I424" s="3" t="s">
        <v>62</v>
      </c>
      <c r="J424" s="3" t="s">
        <v>1651</v>
      </c>
    </row>
    <row r="425" customFormat="false" ht="15.75" hidden="false" customHeight="true" outlineLevel="0" collapsed="false">
      <c r="A425" s="3" t="s">
        <v>1652</v>
      </c>
      <c r="B425" s="3" t="s">
        <v>695</v>
      </c>
      <c r="C425" s="3" t="s">
        <v>702</v>
      </c>
      <c r="D425" s="3" t="n">
        <v>0</v>
      </c>
      <c r="E425" s="3" t="s">
        <v>713</v>
      </c>
      <c r="F425" s="3" t="n">
        <v>-25.820623</v>
      </c>
      <c r="G425" s="3" t="n">
        <v>28.3046842</v>
      </c>
      <c r="H425" s="3" t="s">
        <v>1292</v>
      </c>
      <c r="I425" s="3" t="s">
        <v>62</v>
      </c>
      <c r="J425" s="3" t="s">
        <v>1653</v>
      </c>
    </row>
    <row r="426" customFormat="false" ht="15.75" hidden="false" customHeight="true" outlineLevel="0" collapsed="false">
      <c r="A426" s="3" t="s">
        <v>1654</v>
      </c>
      <c r="B426" s="3" t="s">
        <v>695</v>
      </c>
      <c r="C426" s="3" t="s">
        <v>696</v>
      </c>
      <c r="D426" s="3" t="n">
        <v>0</v>
      </c>
      <c r="E426" s="3" t="s">
        <v>713</v>
      </c>
      <c r="F426" s="3" t="n">
        <v>-26.2356249</v>
      </c>
      <c r="G426" s="3" t="n">
        <v>28.4049021</v>
      </c>
      <c r="H426" s="3" t="s">
        <v>122</v>
      </c>
      <c r="I426" s="3" t="s">
        <v>62</v>
      </c>
      <c r="J426" s="3" t="s">
        <v>1655</v>
      </c>
    </row>
    <row r="427" customFormat="false" ht="15.75" hidden="false" customHeight="true" outlineLevel="0" collapsed="false">
      <c r="A427" s="3" t="s">
        <v>1656</v>
      </c>
      <c r="B427" s="3" t="s">
        <v>695</v>
      </c>
      <c r="C427" s="3" t="s">
        <v>696</v>
      </c>
      <c r="D427" s="3" t="n">
        <v>0</v>
      </c>
      <c r="E427" s="3" t="s">
        <v>713</v>
      </c>
      <c r="F427" s="3" t="n">
        <v>-26.259729</v>
      </c>
      <c r="G427" s="3" t="n">
        <v>27.9332043</v>
      </c>
      <c r="H427" s="3" t="s">
        <v>104</v>
      </c>
      <c r="I427" s="3" t="s">
        <v>62</v>
      </c>
      <c r="J427" s="3" t="s">
        <v>1657</v>
      </c>
    </row>
    <row r="428" customFormat="false" ht="15.75" hidden="false" customHeight="true" outlineLevel="0" collapsed="false">
      <c r="A428" s="3" t="s">
        <v>1658</v>
      </c>
      <c r="B428" s="3" t="s">
        <v>695</v>
      </c>
      <c r="C428" s="3" t="s">
        <v>696</v>
      </c>
      <c r="D428" s="3" t="n">
        <v>0</v>
      </c>
      <c r="E428" s="3" t="s">
        <v>713</v>
      </c>
      <c r="F428" s="3" t="n">
        <v>-25.761378</v>
      </c>
      <c r="G428" s="3" t="n">
        <v>29.456482</v>
      </c>
      <c r="H428" s="3" t="s">
        <v>348</v>
      </c>
      <c r="I428" s="3" t="s">
        <v>111</v>
      </c>
      <c r="J428" s="3" t="s">
        <v>1659</v>
      </c>
    </row>
    <row r="429" customFormat="false" ht="15.75" hidden="false" customHeight="true" outlineLevel="0" collapsed="false">
      <c r="A429" s="3" t="s">
        <v>1660</v>
      </c>
      <c r="B429" s="3" t="s">
        <v>695</v>
      </c>
      <c r="C429" s="3" t="s">
        <v>696</v>
      </c>
      <c r="D429" s="3" t="n">
        <v>0</v>
      </c>
      <c r="E429" s="3" t="s">
        <v>713</v>
      </c>
      <c r="F429" s="3" t="n">
        <v>-25.8764236</v>
      </c>
      <c r="G429" s="3" t="n">
        <v>29.2429074</v>
      </c>
      <c r="H429" s="3" t="s">
        <v>1514</v>
      </c>
      <c r="I429" s="3" t="s">
        <v>111</v>
      </c>
      <c r="J429" s="3" t="s">
        <v>1661</v>
      </c>
    </row>
    <row r="430" customFormat="false" ht="15.75" hidden="false" customHeight="true" outlineLevel="0" collapsed="false">
      <c r="A430" s="3" t="s">
        <v>1662</v>
      </c>
      <c r="B430" s="3" t="s">
        <v>695</v>
      </c>
      <c r="C430" s="3" t="s">
        <v>702</v>
      </c>
      <c r="D430" s="3" t="n">
        <v>0</v>
      </c>
      <c r="E430" s="3" t="s">
        <v>713</v>
      </c>
      <c r="F430" s="3" t="n">
        <v>-26.09864</v>
      </c>
      <c r="G430" s="3" t="n">
        <v>27.92518</v>
      </c>
      <c r="H430" s="3" t="s">
        <v>1524</v>
      </c>
      <c r="I430" s="3" t="s">
        <v>62</v>
      </c>
      <c r="J430" s="3" t="s">
        <v>1663</v>
      </c>
    </row>
    <row r="431" customFormat="false" ht="15.75" hidden="false" customHeight="true" outlineLevel="0" collapsed="false">
      <c r="A431" s="3" t="s">
        <v>1664</v>
      </c>
      <c r="B431" s="3" t="s">
        <v>734</v>
      </c>
      <c r="C431" s="3" t="s">
        <v>702</v>
      </c>
      <c r="D431" s="3" t="n">
        <v>7</v>
      </c>
      <c r="E431" s="3" t="s">
        <v>697</v>
      </c>
      <c r="F431" s="3" t="n">
        <v>-26.0383315</v>
      </c>
      <c r="G431" s="3" t="n">
        <v>28.0696805</v>
      </c>
      <c r="H431" s="3" t="s">
        <v>1299</v>
      </c>
      <c r="I431" s="3" t="s">
        <v>62</v>
      </c>
      <c r="J431" s="3" t="s">
        <v>1665</v>
      </c>
    </row>
    <row r="432" customFormat="false" ht="15.75" hidden="false" customHeight="true" outlineLevel="0" collapsed="false">
      <c r="A432" s="3" t="s">
        <v>1666</v>
      </c>
      <c r="B432" s="3" t="s">
        <v>707</v>
      </c>
      <c r="C432" s="3" t="s">
        <v>708</v>
      </c>
      <c r="D432" s="3" t="n">
        <v>7</v>
      </c>
      <c r="E432" s="3" t="s">
        <v>697</v>
      </c>
      <c r="F432" s="3" t="n">
        <v>-28.2718513</v>
      </c>
      <c r="G432" s="3" t="n">
        <v>29.1375926</v>
      </c>
      <c r="H432" s="3" t="s">
        <v>1667</v>
      </c>
      <c r="I432" s="3" t="s">
        <v>34</v>
      </c>
      <c r="J432" s="3" t="s">
        <v>1668</v>
      </c>
    </row>
    <row r="433" customFormat="false" ht="15.75" hidden="false" customHeight="true" outlineLevel="0" collapsed="false">
      <c r="A433" s="3" t="s">
        <v>1669</v>
      </c>
      <c r="B433" s="3" t="s">
        <v>707</v>
      </c>
      <c r="C433" s="3" t="s">
        <v>708</v>
      </c>
      <c r="D433" s="3" t="n">
        <v>7</v>
      </c>
      <c r="E433" s="3" t="s">
        <v>697</v>
      </c>
      <c r="F433" s="3" t="n">
        <v>-23.8968147</v>
      </c>
      <c r="G433" s="3" t="n">
        <v>29.4588039</v>
      </c>
      <c r="H433" s="3" t="s">
        <v>1268</v>
      </c>
      <c r="I433" s="3" t="s">
        <v>171</v>
      </c>
      <c r="J433" s="3" t="s">
        <v>1670</v>
      </c>
    </row>
    <row r="434" customFormat="false" ht="15.75" hidden="false" customHeight="true" outlineLevel="0" collapsed="false">
      <c r="A434" s="3" t="s">
        <v>1671</v>
      </c>
      <c r="B434" s="3" t="s">
        <v>695</v>
      </c>
      <c r="C434" s="3" t="s">
        <v>696</v>
      </c>
      <c r="D434" s="3" t="n">
        <v>7</v>
      </c>
      <c r="E434" s="3" t="s">
        <v>697</v>
      </c>
      <c r="F434" s="3" t="n">
        <v>-24.8441566</v>
      </c>
      <c r="G434" s="3" t="n">
        <v>29.8093261</v>
      </c>
      <c r="H434" s="3" t="s">
        <v>1672</v>
      </c>
      <c r="I434" s="3" t="s">
        <v>171</v>
      </c>
      <c r="J434" s="3" t="s">
        <v>1673</v>
      </c>
    </row>
    <row r="435" customFormat="false" ht="15.75" hidden="false" customHeight="true" outlineLevel="0" collapsed="false">
      <c r="A435" s="3" t="s">
        <v>1674</v>
      </c>
      <c r="B435" s="3" t="s">
        <v>695</v>
      </c>
      <c r="C435" s="3" t="s">
        <v>696</v>
      </c>
      <c r="D435" s="3" t="n">
        <v>7</v>
      </c>
      <c r="E435" s="3" t="s">
        <v>697</v>
      </c>
      <c r="F435" s="3" t="n">
        <v>-24.395384</v>
      </c>
      <c r="G435" s="3" t="n">
        <v>30.0816111</v>
      </c>
      <c r="H435" s="3" t="s">
        <v>1675</v>
      </c>
      <c r="I435" s="3" t="s">
        <v>171</v>
      </c>
      <c r="J435" s="3" t="s">
        <v>1676</v>
      </c>
    </row>
    <row r="436" customFormat="false" ht="15.75" hidden="false" customHeight="true" outlineLevel="0" collapsed="false">
      <c r="A436" s="3" t="s">
        <v>1677</v>
      </c>
      <c r="B436" s="3" t="s">
        <v>695</v>
      </c>
      <c r="C436" s="3" t="s">
        <v>708</v>
      </c>
      <c r="D436" s="3" t="n">
        <v>7</v>
      </c>
      <c r="E436" s="3" t="s">
        <v>697</v>
      </c>
      <c r="F436" s="3" t="n">
        <v>-24.7304565</v>
      </c>
      <c r="G436" s="3" t="n">
        <v>29.8582331</v>
      </c>
      <c r="H436" s="3"/>
      <c r="I436" s="3" t="s">
        <v>171</v>
      </c>
      <c r="J436" s="3" t="s">
        <v>1678</v>
      </c>
    </row>
    <row r="437" customFormat="false" ht="15.75" hidden="false" customHeight="true" outlineLevel="0" collapsed="false">
      <c r="A437" s="3" t="s">
        <v>1679</v>
      </c>
      <c r="B437" s="3" t="s">
        <v>707</v>
      </c>
      <c r="C437" s="3" t="s">
        <v>708</v>
      </c>
      <c r="D437" s="3" t="n">
        <v>7</v>
      </c>
      <c r="E437" s="3" t="s">
        <v>697</v>
      </c>
      <c r="F437" s="3" t="n">
        <v>-24.2952931</v>
      </c>
      <c r="G437" s="3" t="n">
        <v>29.5284459</v>
      </c>
      <c r="H437" s="3"/>
      <c r="I437" s="3" t="s">
        <v>171</v>
      </c>
      <c r="J437" s="3" t="s">
        <v>1680</v>
      </c>
    </row>
    <row r="438" customFormat="false" ht="15.75" hidden="false" customHeight="true" outlineLevel="0" collapsed="false">
      <c r="A438" s="3" t="s">
        <v>1681</v>
      </c>
      <c r="B438" s="3" t="s">
        <v>695</v>
      </c>
      <c r="C438" s="3" t="s">
        <v>696</v>
      </c>
      <c r="D438" s="3" t="n">
        <v>0</v>
      </c>
      <c r="E438" s="3" t="s">
        <v>713</v>
      </c>
      <c r="F438" s="3" t="n">
        <v>-24.302304</v>
      </c>
      <c r="G438" s="3" t="n">
        <v>29.5468085</v>
      </c>
      <c r="H438" s="3" t="s">
        <v>1682</v>
      </c>
      <c r="I438" s="3" t="s">
        <v>171</v>
      </c>
      <c r="J438" s="3" t="s">
        <v>1683</v>
      </c>
    </row>
    <row r="439" customFormat="false" ht="15.75" hidden="false" customHeight="true" outlineLevel="0" collapsed="false">
      <c r="A439" s="3" t="s">
        <v>1684</v>
      </c>
      <c r="B439" s="3" t="s">
        <v>695</v>
      </c>
      <c r="C439" s="3" t="s">
        <v>696</v>
      </c>
      <c r="D439" s="3" t="n">
        <v>0</v>
      </c>
      <c r="E439" s="3" t="s">
        <v>713</v>
      </c>
      <c r="F439" s="3" t="n">
        <v>-24.4694131</v>
      </c>
      <c r="G439" s="3" t="n">
        <v>29.4135489</v>
      </c>
      <c r="H439" s="3" t="s">
        <v>1685</v>
      </c>
      <c r="I439" s="3" t="s">
        <v>171</v>
      </c>
      <c r="J439" s="3" t="s">
        <v>1686</v>
      </c>
    </row>
    <row r="440" customFormat="false" ht="15.75" hidden="false" customHeight="true" outlineLevel="0" collapsed="false">
      <c r="A440" s="3" t="s">
        <v>1687</v>
      </c>
      <c r="B440" s="3" t="s">
        <v>695</v>
      </c>
      <c r="C440" s="3" t="s">
        <v>696</v>
      </c>
      <c r="D440" s="3" t="n">
        <v>7</v>
      </c>
      <c r="E440" s="3" t="s">
        <v>697</v>
      </c>
      <c r="F440" s="3" t="n">
        <v>-25.1763066</v>
      </c>
      <c r="G440" s="3" t="n">
        <v>29.4037677</v>
      </c>
      <c r="H440" s="3" t="s">
        <v>1688</v>
      </c>
      <c r="I440" s="3" t="s">
        <v>111</v>
      </c>
      <c r="J440" s="3" t="s">
        <v>1689</v>
      </c>
    </row>
    <row r="441" customFormat="false" ht="15.75" hidden="false" customHeight="true" outlineLevel="0" collapsed="false">
      <c r="A441" s="3" t="s">
        <v>1690</v>
      </c>
      <c r="B441" s="3" t="s">
        <v>695</v>
      </c>
      <c r="C441" s="3" t="s">
        <v>696</v>
      </c>
      <c r="D441" s="3" t="n">
        <v>0</v>
      </c>
      <c r="E441" s="3" t="s">
        <v>713</v>
      </c>
      <c r="F441" s="3" t="n">
        <v>-24.8328939</v>
      </c>
      <c r="G441" s="3" t="n">
        <v>29.5033896</v>
      </c>
      <c r="H441" s="3" t="s">
        <v>1691</v>
      </c>
      <c r="I441" s="3" t="s">
        <v>111</v>
      </c>
      <c r="J441" s="3" t="s">
        <v>1692</v>
      </c>
    </row>
    <row r="442" customFormat="false" ht="15.75" hidden="false" customHeight="true" outlineLevel="0" collapsed="false">
      <c r="A442" s="3" t="s">
        <v>1693</v>
      </c>
      <c r="B442" s="3" t="s">
        <v>707</v>
      </c>
      <c r="C442" s="3" t="s">
        <v>708</v>
      </c>
      <c r="D442" s="3" t="n">
        <v>7</v>
      </c>
      <c r="E442" s="3" t="s">
        <v>697</v>
      </c>
      <c r="F442" s="3" t="n">
        <v>-25.1049636</v>
      </c>
      <c r="G442" s="3" t="n">
        <v>28.558218</v>
      </c>
      <c r="H442" s="3" t="s">
        <v>1231</v>
      </c>
      <c r="I442" s="3" t="s">
        <v>171</v>
      </c>
      <c r="J442" s="3" t="s">
        <v>1694</v>
      </c>
    </row>
    <row r="443" customFormat="false" ht="15.75" hidden="false" customHeight="true" outlineLevel="0" collapsed="false">
      <c r="A443" s="3" t="s">
        <v>1695</v>
      </c>
      <c r="B443" s="3" t="s">
        <v>707</v>
      </c>
      <c r="C443" s="3" t="s">
        <v>708</v>
      </c>
      <c r="D443" s="3" t="n">
        <v>7</v>
      </c>
      <c r="E443" s="3" t="s">
        <v>697</v>
      </c>
      <c r="F443" s="3" t="n">
        <v>-24.615706</v>
      </c>
      <c r="G443" s="3" t="n">
        <v>30.1715857</v>
      </c>
      <c r="H443" s="3" t="s">
        <v>1696</v>
      </c>
      <c r="I443" s="3" t="s">
        <v>111</v>
      </c>
      <c r="J443" s="3" t="s">
        <v>1697</v>
      </c>
    </row>
    <row r="444" customFormat="false" ht="15.75" hidden="false" customHeight="true" outlineLevel="0" collapsed="false">
      <c r="A444" s="3" t="s">
        <v>1698</v>
      </c>
      <c r="B444" s="3" t="s">
        <v>707</v>
      </c>
      <c r="C444" s="3" t="s">
        <v>708</v>
      </c>
      <c r="D444" s="3" t="n">
        <v>0</v>
      </c>
      <c r="E444" s="3" t="s">
        <v>713</v>
      </c>
      <c r="F444" s="3" t="n">
        <v>-24.6144698</v>
      </c>
      <c r="G444" s="3" t="n">
        <v>30.1706056</v>
      </c>
      <c r="H444" s="3" t="s">
        <v>1696</v>
      </c>
      <c r="I444" s="3" t="s">
        <v>111</v>
      </c>
      <c r="J444" s="3" t="s">
        <v>1699</v>
      </c>
    </row>
    <row r="445" customFormat="false" ht="15.75" hidden="false" customHeight="true" outlineLevel="0" collapsed="false">
      <c r="A445" s="3" t="s">
        <v>1700</v>
      </c>
      <c r="B445" s="3" t="s">
        <v>695</v>
      </c>
      <c r="C445" s="3" t="s">
        <v>696</v>
      </c>
      <c r="D445" s="3" t="n">
        <v>7</v>
      </c>
      <c r="E445" s="3" t="s">
        <v>697</v>
      </c>
      <c r="F445" s="3" t="n">
        <v>-23.8752094</v>
      </c>
      <c r="G445" s="3" t="n">
        <v>28.6938526</v>
      </c>
      <c r="H445" s="3" t="s">
        <v>1701</v>
      </c>
      <c r="I445" s="3" t="s">
        <v>171</v>
      </c>
      <c r="J445" s="3" t="s">
        <v>1702</v>
      </c>
    </row>
    <row r="446" customFormat="false" ht="15.75" hidden="false" customHeight="true" outlineLevel="0" collapsed="false">
      <c r="A446" s="3" t="s">
        <v>1703</v>
      </c>
      <c r="B446" s="3" t="s">
        <v>695</v>
      </c>
      <c r="C446" s="3" t="s">
        <v>696</v>
      </c>
      <c r="D446" s="3" t="n">
        <v>7</v>
      </c>
      <c r="E446" s="3" t="s">
        <v>697</v>
      </c>
      <c r="F446" s="3" t="n">
        <v>-23.2839105</v>
      </c>
      <c r="G446" s="3" t="n">
        <v>29.1124736</v>
      </c>
      <c r="H446" s="3" t="s">
        <v>1704</v>
      </c>
      <c r="I446" s="3" t="s">
        <v>171</v>
      </c>
      <c r="J446" s="3" t="s">
        <v>1705</v>
      </c>
    </row>
    <row r="447" customFormat="false" ht="15.75" hidden="false" customHeight="true" outlineLevel="0" collapsed="false">
      <c r="A447" s="3" t="s">
        <v>1706</v>
      </c>
      <c r="B447" s="3" t="s">
        <v>695</v>
      </c>
      <c r="C447" s="3" t="s">
        <v>708</v>
      </c>
      <c r="D447" s="3" t="n">
        <v>0</v>
      </c>
      <c r="E447" s="3" t="s">
        <v>713</v>
      </c>
      <c r="F447" s="3" t="n">
        <v>-32.1675356</v>
      </c>
      <c r="G447" s="3" t="n">
        <v>25.6221428</v>
      </c>
      <c r="H447" s="3" t="s">
        <v>1707</v>
      </c>
      <c r="I447" s="3" t="s">
        <v>710</v>
      </c>
      <c r="J447" s="3" t="s">
        <v>1708</v>
      </c>
    </row>
    <row r="448" customFormat="false" ht="15.75" hidden="false" customHeight="true" outlineLevel="0" collapsed="false">
      <c r="A448" s="3" t="s">
        <v>1709</v>
      </c>
      <c r="B448" s="3" t="s">
        <v>707</v>
      </c>
      <c r="C448" s="3" t="s">
        <v>708</v>
      </c>
      <c r="D448" s="3" t="n">
        <v>7</v>
      </c>
      <c r="E448" s="3" t="s">
        <v>697</v>
      </c>
      <c r="F448" s="3" t="n">
        <v>-32.7325801</v>
      </c>
      <c r="G448" s="3" t="n">
        <v>25.5901817</v>
      </c>
      <c r="H448" s="3" t="s">
        <v>1710</v>
      </c>
      <c r="I448" s="3" t="s">
        <v>710</v>
      </c>
      <c r="J448" s="3" t="s">
        <v>1711</v>
      </c>
    </row>
    <row r="449" customFormat="false" ht="15.75" hidden="false" customHeight="true" outlineLevel="0" collapsed="false">
      <c r="A449" s="3" t="s">
        <v>1712</v>
      </c>
      <c r="B449" s="3" t="s">
        <v>695</v>
      </c>
      <c r="C449" s="3" t="s">
        <v>708</v>
      </c>
      <c r="D449" s="3" t="n">
        <v>7</v>
      </c>
      <c r="E449" s="3" t="s">
        <v>697</v>
      </c>
      <c r="F449" s="3" t="n">
        <v>-33.3948282</v>
      </c>
      <c r="G449" s="3" t="n">
        <v>25.4397348</v>
      </c>
      <c r="H449" s="3" t="s">
        <v>1713</v>
      </c>
      <c r="I449" s="3" t="s">
        <v>710</v>
      </c>
      <c r="J449" s="3" t="s">
        <v>1714</v>
      </c>
    </row>
    <row r="450" customFormat="false" ht="15.75" hidden="false" customHeight="true" outlineLevel="0" collapsed="false">
      <c r="A450" s="3" t="s">
        <v>1715</v>
      </c>
      <c r="B450" s="3" t="s">
        <v>707</v>
      </c>
      <c r="C450" s="3" t="s">
        <v>708</v>
      </c>
      <c r="D450" s="3" t="n">
        <v>7</v>
      </c>
      <c r="E450" s="3" t="s">
        <v>697</v>
      </c>
      <c r="F450" s="3" t="n">
        <v>-32.474212</v>
      </c>
      <c r="G450" s="3" t="n">
        <v>24.0540559</v>
      </c>
      <c r="H450" s="3" t="s">
        <v>1716</v>
      </c>
      <c r="I450" s="3" t="s">
        <v>710</v>
      </c>
      <c r="J450" s="3" t="s">
        <v>1717</v>
      </c>
    </row>
    <row r="451" customFormat="false" ht="15.75" hidden="false" customHeight="true" outlineLevel="0" collapsed="false">
      <c r="A451" s="3" t="s">
        <v>1718</v>
      </c>
      <c r="B451" s="3" t="s">
        <v>707</v>
      </c>
      <c r="C451" s="3" t="s">
        <v>708</v>
      </c>
      <c r="D451" s="3" t="n">
        <v>7</v>
      </c>
      <c r="E451" s="3" t="s">
        <v>697</v>
      </c>
      <c r="F451" s="3" t="n">
        <v>-33.9581705</v>
      </c>
      <c r="G451" s="3" t="n">
        <v>25.5993097</v>
      </c>
      <c r="H451" s="3" t="s">
        <v>1719</v>
      </c>
      <c r="I451" s="3" t="s">
        <v>710</v>
      </c>
      <c r="J451" s="3" t="s">
        <v>1720</v>
      </c>
    </row>
    <row r="452" customFormat="false" ht="15.75" hidden="false" customHeight="true" outlineLevel="0" collapsed="false">
      <c r="A452" s="3" t="s">
        <v>1721</v>
      </c>
      <c r="B452" s="3" t="s">
        <v>695</v>
      </c>
      <c r="C452" s="3" t="s">
        <v>696</v>
      </c>
      <c r="D452" s="3" t="n">
        <v>7</v>
      </c>
      <c r="E452" s="3" t="s">
        <v>697</v>
      </c>
      <c r="F452" s="3" t="n">
        <v>-33.3023988</v>
      </c>
      <c r="G452" s="3" t="n">
        <v>26.515164</v>
      </c>
      <c r="H452" s="3" t="s">
        <v>1722</v>
      </c>
      <c r="I452" s="3" t="s">
        <v>710</v>
      </c>
      <c r="J452" s="3" t="s">
        <v>1723</v>
      </c>
    </row>
    <row r="453" customFormat="false" ht="15.75" hidden="false" customHeight="true" outlineLevel="0" collapsed="false">
      <c r="A453" s="3" t="s">
        <v>1724</v>
      </c>
      <c r="B453" s="3" t="s">
        <v>695</v>
      </c>
      <c r="C453" s="3" t="s">
        <v>696</v>
      </c>
      <c r="D453" s="3" t="n">
        <v>0</v>
      </c>
      <c r="E453" s="3" t="s">
        <v>713</v>
      </c>
      <c r="F453" s="3" t="n">
        <v>-24.3957204</v>
      </c>
      <c r="G453" s="3" t="n">
        <v>30.8189688</v>
      </c>
      <c r="H453" s="3" t="s">
        <v>1593</v>
      </c>
      <c r="I453" s="3" t="s">
        <v>171</v>
      </c>
      <c r="J453" s="3" t="s">
        <v>1725</v>
      </c>
    </row>
    <row r="454" customFormat="false" ht="15.75" hidden="false" customHeight="true" outlineLevel="0" collapsed="false">
      <c r="A454" s="3" t="s">
        <v>1726</v>
      </c>
      <c r="B454" s="3" t="s">
        <v>695</v>
      </c>
      <c r="C454" s="3" t="s">
        <v>696</v>
      </c>
      <c r="D454" s="3" t="n">
        <v>0</v>
      </c>
      <c r="E454" s="3" t="s">
        <v>713</v>
      </c>
      <c r="F454" s="3" t="n">
        <v>-23.6684557</v>
      </c>
      <c r="G454" s="3" t="n">
        <v>30.4266202</v>
      </c>
      <c r="H454" s="3" t="s">
        <v>1727</v>
      </c>
      <c r="I454" s="3" t="s">
        <v>171</v>
      </c>
      <c r="J454" s="3" t="s">
        <v>1728</v>
      </c>
    </row>
    <row r="455" customFormat="false" ht="15.75" hidden="false" customHeight="true" outlineLevel="0" collapsed="false">
      <c r="A455" s="3" t="s">
        <v>1729</v>
      </c>
      <c r="B455" s="3" t="s">
        <v>695</v>
      </c>
      <c r="C455" s="3" t="s">
        <v>696</v>
      </c>
      <c r="D455" s="3" t="n">
        <v>0</v>
      </c>
      <c r="E455" s="3" t="s">
        <v>713</v>
      </c>
      <c r="F455" s="3" t="n">
        <v>-24.6726601</v>
      </c>
      <c r="G455" s="3" t="n">
        <v>30.3275244</v>
      </c>
      <c r="H455" s="3" t="s">
        <v>241</v>
      </c>
      <c r="I455" s="3" t="s">
        <v>111</v>
      </c>
      <c r="J455" s="3" t="s">
        <v>1730</v>
      </c>
    </row>
    <row r="456" customFormat="false" ht="15.75" hidden="false" customHeight="true" outlineLevel="0" collapsed="false">
      <c r="A456" s="3" t="s">
        <v>1731</v>
      </c>
      <c r="B456" s="3" t="s">
        <v>695</v>
      </c>
      <c r="C456" s="3" t="s">
        <v>696</v>
      </c>
      <c r="D456" s="3" t="n">
        <v>7</v>
      </c>
      <c r="E456" s="3" t="s">
        <v>697</v>
      </c>
      <c r="F456" s="3" t="n">
        <v>-24.8855774</v>
      </c>
      <c r="G456" s="3" t="n">
        <v>28.288349</v>
      </c>
      <c r="H456" s="3" t="s">
        <v>1239</v>
      </c>
      <c r="I456" s="3" t="s">
        <v>171</v>
      </c>
      <c r="J456" s="3" t="s">
        <v>1732</v>
      </c>
    </row>
    <row r="457" customFormat="false" ht="15.75" hidden="false" customHeight="true" outlineLevel="0" collapsed="false">
      <c r="A457" s="3" t="s">
        <v>1733</v>
      </c>
      <c r="B457" s="3" t="s">
        <v>734</v>
      </c>
      <c r="C457" s="3" t="s">
        <v>702</v>
      </c>
      <c r="D457" s="3" t="n">
        <v>7</v>
      </c>
      <c r="E457" s="3" t="s">
        <v>697</v>
      </c>
      <c r="F457" s="3" t="n">
        <v>-23.8228831</v>
      </c>
      <c r="G457" s="3" t="n">
        <v>30.1529337</v>
      </c>
      <c r="H457" s="3" t="s">
        <v>1734</v>
      </c>
      <c r="I457" s="3" t="s">
        <v>171</v>
      </c>
      <c r="J457" s="3" t="s">
        <v>1735</v>
      </c>
    </row>
    <row r="458" customFormat="false" ht="15.75" hidden="false" customHeight="true" outlineLevel="0" collapsed="false">
      <c r="A458" s="3" t="s">
        <v>1736</v>
      </c>
      <c r="B458" s="3" t="s">
        <v>707</v>
      </c>
      <c r="C458" s="3" t="s">
        <v>708</v>
      </c>
      <c r="D458" s="3" t="n">
        <v>7</v>
      </c>
      <c r="E458" s="3" t="s">
        <v>697</v>
      </c>
      <c r="F458" s="3" t="n">
        <v>-24.8858206</v>
      </c>
      <c r="G458" s="3" t="n">
        <v>28.288259</v>
      </c>
      <c r="H458" s="3" t="s">
        <v>1239</v>
      </c>
      <c r="I458" s="3" t="s">
        <v>171</v>
      </c>
      <c r="J458" s="3" t="s">
        <v>1737</v>
      </c>
    </row>
    <row r="459" customFormat="false" ht="15.75" hidden="false" customHeight="true" outlineLevel="0" collapsed="false">
      <c r="A459" s="3" t="s">
        <v>1738</v>
      </c>
      <c r="B459" s="3" t="s">
        <v>695</v>
      </c>
      <c r="C459" s="3" t="s">
        <v>696</v>
      </c>
      <c r="D459" s="3" t="n">
        <v>0</v>
      </c>
      <c r="E459" s="3" t="s">
        <v>713</v>
      </c>
      <c r="F459" s="3" t="n">
        <v>-23.9033789</v>
      </c>
      <c r="G459" s="3" t="n">
        <v>29.458535</v>
      </c>
      <c r="H459" s="3" t="s">
        <v>1268</v>
      </c>
      <c r="I459" s="3" t="s">
        <v>171</v>
      </c>
      <c r="J459" s="3" t="s">
        <v>1739</v>
      </c>
    </row>
    <row r="460" customFormat="false" ht="15.75" hidden="false" customHeight="true" outlineLevel="0" collapsed="false">
      <c r="A460" s="3" t="s">
        <v>1740</v>
      </c>
      <c r="B460" s="3" t="s">
        <v>695</v>
      </c>
      <c r="C460" s="3" t="s">
        <v>696</v>
      </c>
      <c r="D460" s="3" t="n">
        <v>0</v>
      </c>
      <c r="E460" s="3" t="s">
        <v>713</v>
      </c>
      <c r="F460" s="3" t="n">
        <v>-23.6895</v>
      </c>
      <c r="G460" s="3" t="n">
        <v>30.1347</v>
      </c>
      <c r="H460" s="3" t="s">
        <v>1741</v>
      </c>
      <c r="I460" s="3" t="s">
        <v>171</v>
      </c>
      <c r="J460" s="3" t="s">
        <v>1742</v>
      </c>
    </row>
    <row r="461" customFormat="false" ht="15.75" hidden="false" customHeight="true" outlineLevel="0" collapsed="false">
      <c r="A461" s="3" t="s">
        <v>1743</v>
      </c>
      <c r="B461" s="3" t="s">
        <v>707</v>
      </c>
      <c r="C461" s="3" t="s">
        <v>708</v>
      </c>
      <c r="D461" s="3" t="n">
        <v>0</v>
      </c>
      <c r="E461" s="3" t="s">
        <v>713</v>
      </c>
      <c r="F461" s="3" t="n">
        <v>-23.9246714</v>
      </c>
      <c r="G461" s="3" t="n">
        <v>31.0369534</v>
      </c>
      <c r="H461" s="3" t="s">
        <v>185</v>
      </c>
      <c r="I461" s="3" t="s">
        <v>171</v>
      </c>
      <c r="J461" s="3" t="s">
        <v>1744</v>
      </c>
    </row>
    <row r="462" customFormat="false" ht="15.75" hidden="false" customHeight="true" outlineLevel="0" collapsed="false">
      <c r="A462" s="3" t="s">
        <v>1745</v>
      </c>
      <c r="B462" s="3" t="s">
        <v>695</v>
      </c>
      <c r="C462" s="3" t="s">
        <v>696</v>
      </c>
      <c r="D462" s="3" t="n">
        <v>2</v>
      </c>
      <c r="E462" s="3" t="s">
        <v>713</v>
      </c>
      <c r="F462" s="3" t="n">
        <v>-23.6343571</v>
      </c>
      <c r="G462" s="3" t="n">
        <v>29.1199268</v>
      </c>
      <c r="H462" s="3" t="s">
        <v>1746</v>
      </c>
      <c r="I462" s="3" t="s">
        <v>171</v>
      </c>
      <c r="J462" s="3" t="s">
        <v>1747</v>
      </c>
    </row>
    <row r="463" customFormat="false" ht="15.75" hidden="false" customHeight="true" outlineLevel="0" collapsed="false">
      <c r="A463" s="3" t="s">
        <v>1748</v>
      </c>
      <c r="B463" s="3" t="s">
        <v>695</v>
      </c>
      <c r="C463" s="3" t="s">
        <v>696</v>
      </c>
      <c r="D463" s="3" t="n">
        <v>0</v>
      </c>
      <c r="E463" s="3" t="s">
        <v>713</v>
      </c>
      <c r="F463" s="3" t="n">
        <v>-25.2587304</v>
      </c>
      <c r="G463" s="3" t="n">
        <v>29.1482998</v>
      </c>
      <c r="H463" s="3" t="s">
        <v>1749</v>
      </c>
      <c r="I463" s="3" t="s">
        <v>111</v>
      </c>
      <c r="J463" s="3" t="s">
        <v>1750</v>
      </c>
    </row>
    <row r="464" customFormat="false" ht="15.75" hidden="false" customHeight="true" outlineLevel="0" collapsed="false">
      <c r="A464" s="3" t="s">
        <v>1751</v>
      </c>
      <c r="B464" s="3" t="s">
        <v>725</v>
      </c>
      <c r="C464" s="3" t="s">
        <v>702</v>
      </c>
      <c r="D464" s="3" t="n">
        <v>7</v>
      </c>
      <c r="E464" s="3" t="s">
        <v>697</v>
      </c>
      <c r="F464" s="3" t="n">
        <v>-23.9017324</v>
      </c>
      <c r="G464" s="3" t="n">
        <v>29.4930043</v>
      </c>
      <c r="H464" s="3" t="s">
        <v>1268</v>
      </c>
      <c r="I464" s="3" t="s">
        <v>171</v>
      </c>
      <c r="J464" s="3" t="s">
        <v>1752</v>
      </c>
    </row>
    <row r="465" customFormat="false" ht="15.75" hidden="false" customHeight="true" outlineLevel="0" collapsed="false">
      <c r="A465" s="3" t="s">
        <v>1753</v>
      </c>
      <c r="B465" s="3" t="s">
        <v>695</v>
      </c>
      <c r="C465" s="3" t="s">
        <v>696</v>
      </c>
      <c r="D465" s="3" t="n">
        <v>7</v>
      </c>
      <c r="E465" s="3" t="s">
        <v>697</v>
      </c>
      <c r="F465" s="3" t="n">
        <v>-24.196026</v>
      </c>
      <c r="G465" s="3" t="n">
        <v>29.0143649</v>
      </c>
      <c r="H465" s="3" t="s">
        <v>256</v>
      </c>
      <c r="I465" s="3" t="s">
        <v>171</v>
      </c>
      <c r="J465" s="3" t="s">
        <v>1754</v>
      </c>
    </row>
    <row r="466" customFormat="false" ht="15.75" hidden="false" customHeight="true" outlineLevel="0" collapsed="false">
      <c r="A466" s="3" t="s">
        <v>1755</v>
      </c>
      <c r="B466" s="3" t="s">
        <v>707</v>
      </c>
      <c r="C466" s="3" t="s">
        <v>708</v>
      </c>
      <c r="D466" s="3" t="n">
        <v>7</v>
      </c>
      <c r="E466" s="3" t="s">
        <v>697</v>
      </c>
      <c r="F466" s="3" t="n">
        <v>-24.5924148</v>
      </c>
      <c r="G466" s="3" t="n">
        <v>31.0589201</v>
      </c>
      <c r="H466" s="3" t="s">
        <v>1629</v>
      </c>
      <c r="I466" s="3" t="s">
        <v>171</v>
      </c>
      <c r="J466" s="3" t="s">
        <v>1756</v>
      </c>
    </row>
    <row r="467" customFormat="false" ht="15.75" hidden="false" customHeight="true" outlineLevel="0" collapsed="false">
      <c r="A467" s="3" t="s">
        <v>1757</v>
      </c>
      <c r="B467" s="3" t="s">
        <v>695</v>
      </c>
      <c r="C467" s="3" t="s">
        <v>696</v>
      </c>
      <c r="D467" s="3" t="n">
        <v>0</v>
      </c>
      <c r="E467" s="3" t="s">
        <v>713</v>
      </c>
      <c r="F467" s="3" t="n">
        <v>-24.5926221</v>
      </c>
      <c r="G467" s="3" t="n">
        <v>31.060143</v>
      </c>
      <c r="H467" s="3" t="s">
        <v>1629</v>
      </c>
      <c r="I467" s="3" t="s">
        <v>171</v>
      </c>
      <c r="J467" s="3" t="s">
        <v>1758</v>
      </c>
    </row>
    <row r="468" customFormat="false" ht="15.75" hidden="false" customHeight="true" outlineLevel="0" collapsed="false">
      <c r="A468" s="3" t="s">
        <v>1759</v>
      </c>
      <c r="B468" s="3" t="s">
        <v>695</v>
      </c>
      <c r="C468" s="3" t="s">
        <v>696</v>
      </c>
      <c r="D468" s="3" t="n">
        <v>0</v>
      </c>
      <c r="E468" s="3" t="s">
        <v>713</v>
      </c>
      <c r="F468" s="3" t="n">
        <v>-23.8968103</v>
      </c>
      <c r="G468" s="3" t="n">
        <v>29.4489149</v>
      </c>
      <c r="H468" s="3" t="s">
        <v>1268</v>
      </c>
      <c r="I468" s="3" t="s">
        <v>171</v>
      </c>
      <c r="J468" s="3" t="s">
        <v>1760</v>
      </c>
    </row>
    <row r="469" customFormat="false" ht="15.75" hidden="false" customHeight="true" outlineLevel="0" collapsed="false">
      <c r="A469" s="3" t="s">
        <v>1761</v>
      </c>
      <c r="B469" s="3" t="s">
        <v>695</v>
      </c>
      <c r="C469" s="3" t="s">
        <v>696</v>
      </c>
      <c r="D469" s="3" t="n">
        <v>7</v>
      </c>
      <c r="E469" s="3" t="s">
        <v>697</v>
      </c>
      <c r="F469" s="3" t="n">
        <v>-25.3445699</v>
      </c>
      <c r="G469" s="3" t="n">
        <v>31.1215904</v>
      </c>
      <c r="H469" s="3" t="s">
        <v>1641</v>
      </c>
      <c r="I469" s="3" t="s">
        <v>111</v>
      </c>
      <c r="J469" s="3" t="s">
        <v>1762</v>
      </c>
    </row>
    <row r="470" customFormat="false" ht="15.75" hidden="false" customHeight="true" outlineLevel="0" collapsed="false">
      <c r="A470" s="3" t="s">
        <v>1763</v>
      </c>
      <c r="B470" s="3" t="s">
        <v>695</v>
      </c>
      <c r="C470" s="3" t="s">
        <v>696</v>
      </c>
      <c r="D470" s="3" t="n">
        <v>0</v>
      </c>
      <c r="E470" s="3" t="s">
        <v>713</v>
      </c>
      <c r="F470" s="3" t="n">
        <v>-32.6762554</v>
      </c>
      <c r="G470" s="3" t="n">
        <v>26.0828135</v>
      </c>
      <c r="H470" s="3" t="s">
        <v>1764</v>
      </c>
      <c r="I470" s="3" t="s">
        <v>710</v>
      </c>
      <c r="J470" s="3" t="s">
        <v>1765</v>
      </c>
    </row>
    <row r="471" customFormat="false" ht="15.75" hidden="false" customHeight="true" outlineLevel="0" collapsed="false">
      <c r="A471" s="3" t="s">
        <v>1766</v>
      </c>
      <c r="B471" s="3" t="s">
        <v>695</v>
      </c>
      <c r="C471" s="3" t="s">
        <v>696</v>
      </c>
      <c r="D471" s="3" t="n">
        <v>0</v>
      </c>
      <c r="E471" s="3" t="s">
        <v>713</v>
      </c>
      <c r="F471" s="3" t="n">
        <v>-33.395414</v>
      </c>
      <c r="G471" s="3" t="n">
        <v>25.4502177</v>
      </c>
      <c r="H471" s="3" t="s">
        <v>1713</v>
      </c>
      <c r="I471" s="3" t="s">
        <v>710</v>
      </c>
      <c r="J471" s="3" t="s">
        <v>1767</v>
      </c>
    </row>
    <row r="472" customFormat="false" ht="15.75" hidden="false" customHeight="true" outlineLevel="0" collapsed="false">
      <c r="A472" s="3" t="s">
        <v>1768</v>
      </c>
      <c r="B472" s="3" t="s">
        <v>707</v>
      </c>
      <c r="C472" s="3" t="s">
        <v>708</v>
      </c>
      <c r="D472" s="3" t="n">
        <v>0</v>
      </c>
      <c r="E472" s="3" t="s">
        <v>713</v>
      </c>
      <c r="F472" s="3" t="n">
        <v>-32.2968402</v>
      </c>
      <c r="G472" s="3" t="n">
        <v>26.419389</v>
      </c>
      <c r="H472" s="3"/>
      <c r="I472" s="3" t="s">
        <v>710</v>
      </c>
      <c r="J472" s="3" t="s">
        <v>1769</v>
      </c>
    </row>
    <row r="473" customFormat="false" ht="15.75" hidden="false" customHeight="true" outlineLevel="0" collapsed="false">
      <c r="A473" s="3" t="s">
        <v>1770</v>
      </c>
      <c r="B473" s="3" t="s">
        <v>695</v>
      </c>
      <c r="C473" s="3" t="s">
        <v>696</v>
      </c>
      <c r="D473" s="3" t="n">
        <v>0</v>
      </c>
      <c r="E473" s="3" t="s">
        <v>713</v>
      </c>
      <c r="F473" s="3" t="n">
        <v>-33.303164</v>
      </c>
      <c r="G473" s="3" t="n">
        <v>26.520834</v>
      </c>
      <c r="H473" s="3" t="s">
        <v>1722</v>
      </c>
      <c r="I473" s="3" t="s">
        <v>710</v>
      </c>
      <c r="J473" s="3" t="s">
        <v>1771</v>
      </c>
    </row>
    <row r="474" customFormat="false" ht="15.75" hidden="false" customHeight="true" outlineLevel="0" collapsed="false">
      <c r="A474" s="3" t="s">
        <v>1772</v>
      </c>
      <c r="B474" s="3" t="s">
        <v>695</v>
      </c>
      <c r="C474" s="3" t="s">
        <v>696</v>
      </c>
      <c r="D474" s="3" t="n">
        <v>0</v>
      </c>
      <c r="E474" s="3" t="s">
        <v>713</v>
      </c>
      <c r="F474" s="3" t="n">
        <v>-32.2968402</v>
      </c>
      <c r="G474" s="3" t="n">
        <v>26.419389</v>
      </c>
      <c r="H474" s="3" t="s">
        <v>1773</v>
      </c>
      <c r="I474" s="3" t="s">
        <v>710</v>
      </c>
      <c r="J474" s="3" t="s">
        <v>1774</v>
      </c>
    </row>
    <row r="475" customFormat="false" ht="15.75" hidden="false" customHeight="true" outlineLevel="0" collapsed="false">
      <c r="A475" s="3" t="s">
        <v>1775</v>
      </c>
      <c r="B475" s="3" t="s">
        <v>695</v>
      </c>
      <c r="C475" s="3" t="s">
        <v>696</v>
      </c>
      <c r="D475" s="3" t="n">
        <v>0</v>
      </c>
      <c r="E475" s="3" t="s">
        <v>713</v>
      </c>
      <c r="F475" s="3" t="n">
        <v>-28.520012</v>
      </c>
      <c r="G475" s="3" t="n">
        <v>28.8206705</v>
      </c>
      <c r="H475" s="3" t="s">
        <v>1776</v>
      </c>
      <c r="I475" s="3" t="s">
        <v>34</v>
      </c>
      <c r="J475" s="3" t="s">
        <v>1777</v>
      </c>
    </row>
    <row r="476" customFormat="false" ht="15.75" hidden="false" customHeight="true" outlineLevel="0" collapsed="false">
      <c r="A476" s="3" t="s">
        <v>1778</v>
      </c>
      <c r="B476" s="3" t="s">
        <v>695</v>
      </c>
      <c r="C476" s="3" t="s">
        <v>696</v>
      </c>
      <c r="D476" s="3" t="n">
        <v>0</v>
      </c>
      <c r="E476" s="3" t="s">
        <v>713</v>
      </c>
      <c r="F476" s="3" t="n">
        <v>-27.98393</v>
      </c>
      <c r="G476" s="3" t="n">
        <v>26.73234</v>
      </c>
      <c r="H476" s="3" t="s">
        <v>48</v>
      </c>
      <c r="I476" s="3" t="s">
        <v>34</v>
      </c>
      <c r="J476" s="3" t="s">
        <v>1779</v>
      </c>
    </row>
    <row r="477" customFormat="false" ht="15.75" hidden="false" customHeight="true" outlineLevel="0" collapsed="false">
      <c r="A477" s="3" t="s">
        <v>1780</v>
      </c>
      <c r="B477" s="3" t="s">
        <v>695</v>
      </c>
      <c r="C477" s="3" t="s">
        <v>702</v>
      </c>
      <c r="D477" s="3" t="n">
        <v>0</v>
      </c>
      <c r="E477" s="3" t="s">
        <v>713</v>
      </c>
      <c r="F477" s="3" t="n">
        <v>-29.1480769</v>
      </c>
      <c r="G477" s="3" t="n">
        <v>26.1792084</v>
      </c>
      <c r="H477" s="3" t="s">
        <v>698</v>
      </c>
      <c r="I477" s="3" t="s">
        <v>34</v>
      </c>
      <c r="J477" s="3" t="s">
        <v>1781</v>
      </c>
    </row>
    <row r="478" customFormat="false" ht="15.75" hidden="false" customHeight="true" outlineLevel="0" collapsed="false">
      <c r="A478" s="3" t="s">
        <v>1782</v>
      </c>
      <c r="B478" s="3" t="s">
        <v>695</v>
      </c>
      <c r="C478" s="3" t="s">
        <v>696</v>
      </c>
      <c r="D478" s="3" t="n">
        <v>0</v>
      </c>
      <c r="E478" s="3" t="s">
        <v>713</v>
      </c>
      <c r="F478" s="3" t="n">
        <v>-32.9421191</v>
      </c>
      <c r="G478" s="3" t="n">
        <v>24.6638397</v>
      </c>
      <c r="H478" s="3" t="s">
        <v>1783</v>
      </c>
      <c r="I478" s="3" t="s">
        <v>710</v>
      </c>
      <c r="J478" s="3" t="s">
        <v>1784</v>
      </c>
    </row>
    <row r="479" customFormat="false" ht="15.75" hidden="false" customHeight="true" outlineLevel="0" collapsed="false">
      <c r="A479" s="3" t="s">
        <v>1785</v>
      </c>
      <c r="B479" s="3" t="s">
        <v>695</v>
      </c>
      <c r="C479" s="3" t="s">
        <v>696</v>
      </c>
      <c r="D479" s="3" t="n">
        <v>0</v>
      </c>
      <c r="E479" s="3" t="s">
        <v>713</v>
      </c>
      <c r="F479" s="3" t="n">
        <v>-33.4540482</v>
      </c>
      <c r="G479" s="3" t="n">
        <v>25.5412605</v>
      </c>
      <c r="H479" s="3"/>
      <c r="I479" s="3" t="s">
        <v>710</v>
      </c>
      <c r="J479" s="3" t="s">
        <v>1786</v>
      </c>
    </row>
    <row r="480" customFormat="false" ht="15.75" hidden="false" customHeight="true" outlineLevel="0" collapsed="false">
      <c r="A480" s="3" t="s">
        <v>1787</v>
      </c>
      <c r="B480" s="3" t="s">
        <v>695</v>
      </c>
      <c r="C480" s="3" t="s">
        <v>696</v>
      </c>
      <c r="D480" s="3" t="n">
        <v>0</v>
      </c>
      <c r="E480" s="3" t="s">
        <v>713</v>
      </c>
      <c r="F480" s="3" t="n">
        <v>-25.0895985</v>
      </c>
      <c r="G480" s="3" t="n">
        <v>31.1299105</v>
      </c>
      <c r="H480" s="3" t="s">
        <v>1583</v>
      </c>
      <c r="I480" s="3" t="s">
        <v>111</v>
      </c>
      <c r="J480" s="3" t="s">
        <v>1788</v>
      </c>
    </row>
    <row r="481" customFormat="false" ht="15.75" hidden="false" customHeight="true" outlineLevel="0" collapsed="false">
      <c r="A481" s="3" t="s">
        <v>1789</v>
      </c>
      <c r="B481" s="3" t="s">
        <v>695</v>
      </c>
      <c r="C481" s="3" t="s">
        <v>696</v>
      </c>
      <c r="D481" s="3" t="n">
        <v>0</v>
      </c>
      <c r="E481" s="3" t="s">
        <v>713</v>
      </c>
      <c r="F481" s="3" t="n">
        <v>-25.0898358</v>
      </c>
      <c r="G481" s="3" t="n">
        <v>31.1267701</v>
      </c>
      <c r="H481" s="3" t="s">
        <v>1583</v>
      </c>
      <c r="I481" s="3" t="s">
        <v>111</v>
      </c>
      <c r="J481" s="3" t="s">
        <v>1790</v>
      </c>
    </row>
    <row r="482" customFormat="false" ht="15.75" hidden="false" customHeight="true" outlineLevel="0" collapsed="false">
      <c r="A482" s="3" t="s">
        <v>1791</v>
      </c>
      <c r="B482" s="3" t="s">
        <v>695</v>
      </c>
      <c r="C482" s="3" t="s">
        <v>696</v>
      </c>
      <c r="D482" s="3" t="n">
        <v>0</v>
      </c>
      <c r="E482" s="3" t="s">
        <v>713</v>
      </c>
      <c r="F482" s="3" t="n">
        <v>-23.90532</v>
      </c>
      <c r="G482" s="3" t="n">
        <v>29.46229</v>
      </c>
      <c r="H482" s="3" t="s">
        <v>1268</v>
      </c>
      <c r="I482" s="3" t="s">
        <v>171</v>
      </c>
      <c r="J482" s="3" t="s">
        <v>1792</v>
      </c>
    </row>
    <row r="483" customFormat="false" ht="15.75" hidden="false" customHeight="true" outlineLevel="0" collapsed="false">
      <c r="A483" s="3" t="s">
        <v>1793</v>
      </c>
      <c r="B483" s="3" t="s">
        <v>695</v>
      </c>
      <c r="C483" s="3" t="s">
        <v>696</v>
      </c>
      <c r="D483" s="3" t="n">
        <v>0</v>
      </c>
      <c r="E483" s="3" t="s">
        <v>713</v>
      </c>
      <c r="F483" s="3" t="n">
        <v>-23.85423</v>
      </c>
      <c r="G483" s="3" t="n">
        <v>29.397</v>
      </c>
      <c r="H483" s="3" t="s">
        <v>1268</v>
      </c>
      <c r="I483" s="3" t="s">
        <v>171</v>
      </c>
      <c r="J483" s="3" t="s">
        <v>1794</v>
      </c>
    </row>
    <row r="484" customFormat="false" ht="15.75" hidden="false" customHeight="true" outlineLevel="0" collapsed="false">
      <c r="A484" s="3" t="s">
        <v>1795</v>
      </c>
      <c r="B484" s="3" t="s">
        <v>695</v>
      </c>
      <c r="C484" s="3" t="s">
        <v>696</v>
      </c>
      <c r="D484" s="3" t="n">
        <v>0</v>
      </c>
      <c r="E484" s="3" t="s">
        <v>713</v>
      </c>
      <c r="F484" s="3" t="n">
        <v>-24.0438679</v>
      </c>
      <c r="G484" s="3" t="n">
        <v>30.2738132</v>
      </c>
      <c r="H484" s="3" t="s">
        <v>1796</v>
      </c>
      <c r="I484" s="3" t="s">
        <v>171</v>
      </c>
      <c r="J484" s="3" t="s">
        <v>1797</v>
      </c>
    </row>
    <row r="485" customFormat="false" ht="15.75" hidden="false" customHeight="true" outlineLevel="0" collapsed="false">
      <c r="A485" s="3" t="s">
        <v>1798</v>
      </c>
      <c r="B485" s="3" t="s">
        <v>695</v>
      </c>
      <c r="C485" s="3" t="s">
        <v>696</v>
      </c>
      <c r="D485" s="3" t="n">
        <v>0</v>
      </c>
      <c r="E485" s="3" t="s">
        <v>713</v>
      </c>
      <c r="F485" s="3" t="n">
        <v>-23.88648</v>
      </c>
      <c r="G485" s="3" t="n">
        <v>29.72771</v>
      </c>
      <c r="H485" s="3" t="s">
        <v>1799</v>
      </c>
      <c r="I485" s="3" t="s">
        <v>171</v>
      </c>
      <c r="J485" s="3" t="s">
        <v>1800</v>
      </c>
    </row>
    <row r="486" customFormat="false" ht="15.75" hidden="false" customHeight="true" outlineLevel="0" collapsed="false">
      <c r="A486" s="3" t="s">
        <v>1801</v>
      </c>
      <c r="B486" s="3" t="s">
        <v>695</v>
      </c>
      <c r="C486" s="3" t="s">
        <v>696</v>
      </c>
      <c r="D486" s="3" t="n">
        <v>0</v>
      </c>
      <c r="E486" s="3" t="s">
        <v>713</v>
      </c>
      <c r="F486" s="3" t="n">
        <v>-23.8918781</v>
      </c>
      <c r="G486" s="3" t="n">
        <v>29.4589014</v>
      </c>
      <c r="H486" s="3" t="s">
        <v>1268</v>
      </c>
      <c r="I486" s="3" t="s">
        <v>171</v>
      </c>
      <c r="J486" s="3" t="s">
        <v>1802</v>
      </c>
    </row>
    <row r="487" customFormat="false" ht="15.75" hidden="false" customHeight="true" outlineLevel="0" collapsed="false">
      <c r="A487" s="3" t="s">
        <v>1803</v>
      </c>
      <c r="B487" s="3" t="s">
        <v>695</v>
      </c>
      <c r="C487" s="3" t="s">
        <v>696</v>
      </c>
      <c r="D487" s="3" t="n">
        <v>0</v>
      </c>
      <c r="E487" s="3" t="s">
        <v>713</v>
      </c>
      <c r="F487" s="3" t="n">
        <v>-24.8530589</v>
      </c>
      <c r="G487" s="3" t="n">
        <v>29.7966439</v>
      </c>
      <c r="H487" s="3" t="s">
        <v>1672</v>
      </c>
      <c r="I487" s="3" t="s">
        <v>171</v>
      </c>
      <c r="J487" s="3" t="s">
        <v>1804</v>
      </c>
    </row>
    <row r="488" customFormat="false" ht="15.75" hidden="false" customHeight="true" outlineLevel="0" collapsed="false">
      <c r="A488" s="3" t="s">
        <v>1805</v>
      </c>
      <c r="B488" s="3" t="s">
        <v>695</v>
      </c>
      <c r="C488" s="3" t="s">
        <v>696</v>
      </c>
      <c r="D488" s="3" t="n">
        <v>0</v>
      </c>
      <c r="E488" s="3" t="s">
        <v>713</v>
      </c>
      <c r="F488" s="3" t="n">
        <v>-32.2968402</v>
      </c>
      <c r="G488" s="3" t="n">
        <v>26.419389</v>
      </c>
      <c r="H488" s="3" t="s">
        <v>1806</v>
      </c>
      <c r="I488" s="3" t="s">
        <v>710</v>
      </c>
      <c r="J488" s="3" t="s">
        <v>1807</v>
      </c>
    </row>
    <row r="489" customFormat="false" ht="15.75" hidden="false" customHeight="true" outlineLevel="0" collapsed="false">
      <c r="A489" s="3" t="s">
        <v>1808</v>
      </c>
      <c r="B489" s="3" t="s">
        <v>695</v>
      </c>
      <c r="C489" s="3" t="s">
        <v>696</v>
      </c>
      <c r="D489" s="3" t="n">
        <v>0</v>
      </c>
      <c r="E489" s="3" t="s">
        <v>713</v>
      </c>
      <c r="F489" s="3" t="n">
        <v>-24.0404857</v>
      </c>
      <c r="G489" s="3" t="n">
        <v>30.2724711</v>
      </c>
      <c r="H489" s="3" t="s">
        <v>1796</v>
      </c>
      <c r="I489" s="3" t="s">
        <v>171</v>
      </c>
      <c r="J489" s="3" t="s">
        <v>1809</v>
      </c>
    </row>
    <row r="490" customFormat="false" ht="15.75" hidden="false" customHeight="true" outlineLevel="0" collapsed="false">
      <c r="A490" s="3" t="s">
        <v>1810</v>
      </c>
      <c r="B490" s="3" t="s">
        <v>695</v>
      </c>
      <c r="C490" s="3" t="s">
        <v>702</v>
      </c>
      <c r="D490" s="3" t="n">
        <v>0</v>
      </c>
      <c r="E490" s="3" t="s">
        <v>713</v>
      </c>
      <c r="F490" s="3" t="n">
        <v>-23.8553302</v>
      </c>
      <c r="G490" s="3" t="n">
        <v>29.3889082</v>
      </c>
      <c r="H490" s="3" t="s">
        <v>1268</v>
      </c>
      <c r="I490" s="3" t="s">
        <v>171</v>
      </c>
      <c r="J490" s="3" t="s">
        <v>1811</v>
      </c>
    </row>
    <row r="491" customFormat="false" ht="15.75" hidden="false" customHeight="true" outlineLevel="0" collapsed="false">
      <c r="A491" s="3" t="s">
        <v>1812</v>
      </c>
      <c r="B491" s="3" t="s">
        <v>695</v>
      </c>
      <c r="C491" s="3" t="s">
        <v>696</v>
      </c>
      <c r="D491" s="3" t="n">
        <v>0</v>
      </c>
      <c r="E491" s="3" t="s">
        <v>713</v>
      </c>
      <c r="F491" s="3" t="n">
        <v>-23.90898</v>
      </c>
      <c r="G491" s="3" t="n">
        <v>29.45682</v>
      </c>
      <c r="H491" s="3" t="s">
        <v>1734</v>
      </c>
      <c r="I491" s="3" t="s">
        <v>171</v>
      </c>
      <c r="J491" s="3" t="s">
        <v>1813</v>
      </c>
    </row>
    <row r="492" customFormat="false" ht="15.75" hidden="false" customHeight="true" outlineLevel="0" collapsed="false">
      <c r="A492" s="3" t="s">
        <v>1814</v>
      </c>
      <c r="B492" s="3" t="s">
        <v>695</v>
      </c>
      <c r="C492" s="3" t="s">
        <v>708</v>
      </c>
      <c r="D492" s="3" t="n">
        <v>0</v>
      </c>
      <c r="E492" s="3" t="s">
        <v>713</v>
      </c>
      <c r="F492" s="3" t="n">
        <v>-24.312651</v>
      </c>
      <c r="G492" s="3" t="n">
        <v>29.334749</v>
      </c>
      <c r="H492" s="3" t="s">
        <v>1815</v>
      </c>
      <c r="I492" s="3" t="s">
        <v>171</v>
      </c>
      <c r="J492" s="3" t="s">
        <v>1816</v>
      </c>
    </row>
    <row r="493" customFormat="false" ht="15.75" hidden="false" customHeight="true" outlineLevel="0" collapsed="false">
      <c r="A493" s="3" t="s">
        <v>1817</v>
      </c>
      <c r="B493" s="3" t="s">
        <v>695</v>
      </c>
      <c r="C493" s="3" t="s">
        <v>696</v>
      </c>
      <c r="D493" s="3" t="n">
        <v>0</v>
      </c>
      <c r="E493" s="3" t="s">
        <v>713</v>
      </c>
      <c r="F493" s="3" t="n">
        <v>-23.9033789</v>
      </c>
      <c r="G493" s="3" t="n">
        <v>29.458535</v>
      </c>
      <c r="H493" s="3" t="s">
        <v>1268</v>
      </c>
      <c r="I493" s="3" t="s">
        <v>171</v>
      </c>
      <c r="J493" s="3" t="s">
        <v>1818</v>
      </c>
    </row>
    <row r="494" customFormat="false" ht="15.75" hidden="false" customHeight="true" outlineLevel="0" collapsed="false">
      <c r="A494" s="3" t="s">
        <v>1819</v>
      </c>
      <c r="B494" s="3" t="s">
        <v>695</v>
      </c>
      <c r="C494" s="3" t="s">
        <v>696</v>
      </c>
      <c r="D494" s="3" t="n">
        <v>0</v>
      </c>
      <c r="E494" s="3" t="s">
        <v>713</v>
      </c>
      <c r="F494" s="3" t="n">
        <v>-23.8957142</v>
      </c>
      <c r="G494" s="3" t="n">
        <v>29.4585796</v>
      </c>
      <c r="H494" s="3" t="s">
        <v>1268</v>
      </c>
      <c r="I494" s="3" t="s">
        <v>171</v>
      </c>
      <c r="J494" s="3" t="s">
        <v>1820</v>
      </c>
    </row>
    <row r="495" customFormat="false" ht="15.75" hidden="false" customHeight="true" outlineLevel="0" collapsed="false">
      <c r="A495" s="3" t="s">
        <v>1821</v>
      </c>
      <c r="B495" s="3" t="s">
        <v>695</v>
      </c>
      <c r="C495" s="3" t="s">
        <v>696</v>
      </c>
      <c r="D495" s="3" t="n">
        <v>0</v>
      </c>
      <c r="E495" s="3" t="s">
        <v>713</v>
      </c>
      <c r="F495" s="3" t="n">
        <v>-32.6798951</v>
      </c>
      <c r="G495" s="3" t="n">
        <v>26.0905372</v>
      </c>
      <c r="H495" s="3" t="s">
        <v>1764</v>
      </c>
      <c r="I495" s="3" t="s">
        <v>710</v>
      </c>
      <c r="J495" s="3" t="s">
        <v>1822</v>
      </c>
    </row>
    <row r="496" customFormat="false" ht="15.75" hidden="false" customHeight="true" outlineLevel="0" collapsed="false">
      <c r="A496" s="3" t="s">
        <v>1823</v>
      </c>
      <c r="B496" s="3" t="s">
        <v>695</v>
      </c>
      <c r="C496" s="3" t="s">
        <v>696</v>
      </c>
      <c r="D496" s="3" t="n">
        <v>0</v>
      </c>
      <c r="E496" s="3" t="s">
        <v>713</v>
      </c>
      <c r="F496" s="3" t="n">
        <v>-23.873664</v>
      </c>
      <c r="G496" s="3" t="n">
        <v>29.7580204</v>
      </c>
      <c r="H496" s="3"/>
      <c r="I496" s="3" t="s">
        <v>171</v>
      </c>
      <c r="J496" s="3" t="s">
        <v>1824</v>
      </c>
    </row>
    <row r="497" customFormat="false" ht="15.75" hidden="false" customHeight="true" outlineLevel="0" collapsed="false">
      <c r="A497" s="3" t="s">
        <v>1825</v>
      </c>
      <c r="B497" s="3" t="s">
        <v>695</v>
      </c>
      <c r="C497" s="3" t="s">
        <v>696</v>
      </c>
      <c r="D497" s="3" t="n">
        <v>0</v>
      </c>
      <c r="E497" s="3" t="s">
        <v>713</v>
      </c>
      <c r="F497" s="3" t="n">
        <v>-23.8733919</v>
      </c>
      <c r="G497" s="3" t="n">
        <v>30.2681769</v>
      </c>
      <c r="H497" s="3" t="s">
        <v>1734</v>
      </c>
      <c r="I497" s="3" t="s">
        <v>171</v>
      </c>
      <c r="J497" s="3" t="s">
        <v>1826</v>
      </c>
    </row>
    <row r="498" customFormat="false" ht="15.75" hidden="false" customHeight="true" outlineLevel="0" collapsed="false">
      <c r="A498" s="3" t="s">
        <v>1827</v>
      </c>
      <c r="B498" s="3" t="s">
        <v>695</v>
      </c>
      <c r="C498" s="3" t="s">
        <v>696</v>
      </c>
      <c r="D498" s="3" t="n">
        <v>0</v>
      </c>
      <c r="E498" s="3" t="s">
        <v>713</v>
      </c>
      <c r="F498" s="3" t="n">
        <v>-23.8807346</v>
      </c>
      <c r="G498" s="3" t="n">
        <v>29.7260074</v>
      </c>
      <c r="H498" s="3" t="s">
        <v>185</v>
      </c>
      <c r="I498" s="3" t="s">
        <v>171</v>
      </c>
      <c r="J498" s="3" t="s">
        <v>1828</v>
      </c>
    </row>
    <row r="499" customFormat="false" ht="15.75" hidden="false" customHeight="true" outlineLevel="0" collapsed="false">
      <c r="A499" s="3" t="s">
        <v>1829</v>
      </c>
      <c r="B499" s="3" t="s">
        <v>695</v>
      </c>
      <c r="C499" s="3" t="s">
        <v>696</v>
      </c>
      <c r="D499" s="3" t="n">
        <v>0</v>
      </c>
      <c r="E499" s="3" t="s">
        <v>713</v>
      </c>
      <c r="F499" s="3" t="n">
        <v>-23.8939299</v>
      </c>
      <c r="G499" s="3" t="n">
        <v>29.45962</v>
      </c>
      <c r="H499" s="3" t="s">
        <v>1268</v>
      </c>
      <c r="I499" s="3" t="s">
        <v>171</v>
      </c>
      <c r="J499" s="3" t="s">
        <v>1830</v>
      </c>
    </row>
    <row r="500" customFormat="false" ht="15.75" hidden="false" customHeight="true" outlineLevel="0" collapsed="false">
      <c r="A500" s="3" t="s">
        <v>1831</v>
      </c>
      <c r="B500" s="3" t="s">
        <v>734</v>
      </c>
      <c r="C500" s="3" t="s">
        <v>702</v>
      </c>
      <c r="D500" s="3" t="n">
        <v>0</v>
      </c>
      <c r="E500" s="3" t="s">
        <v>713</v>
      </c>
      <c r="F500" s="3" t="n">
        <v>-25.7123416</v>
      </c>
      <c r="G500" s="3" t="n">
        <v>28.378981</v>
      </c>
      <c r="H500" s="3" t="s">
        <v>1292</v>
      </c>
      <c r="I500" s="3" t="s">
        <v>62</v>
      </c>
      <c r="J500" s="3" t="s">
        <v>1832</v>
      </c>
    </row>
    <row r="501" customFormat="false" ht="15.75" hidden="false" customHeight="true" outlineLevel="0" collapsed="false">
      <c r="A501" s="3" t="s">
        <v>1833</v>
      </c>
      <c r="B501" s="3" t="s">
        <v>695</v>
      </c>
      <c r="C501" s="3" t="s">
        <v>696</v>
      </c>
      <c r="D501" s="3" t="n">
        <v>0</v>
      </c>
      <c r="E501" s="3" t="s">
        <v>713</v>
      </c>
      <c r="F501" s="3" t="n">
        <v>-25.7612469</v>
      </c>
      <c r="G501" s="3" t="n">
        <v>28.090731</v>
      </c>
      <c r="H501" s="3" t="s">
        <v>1292</v>
      </c>
      <c r="I501" s="3" t="s">
        <v>62</v>
      </c>
      <c r="J501" s="3" t="s">
        <v>1834</v>
      </c>
    </row>
    <row r="502" customFormat="false" ht="15.75" hidden="false" customHeight="true" outlineLevel="0" collapsed="false">
      <c r="A502" s="3" t="s">
        <v>1835</v>
      </c>
      <c r="B502" s="3" t="s">
        <v>695</v>
      </c>
      <c r="C502" s="3" t="s">
        <v>696</v>
      </c>
      <c r="D502" s="3" t="n">
        <v>0</v>
      </c>
      <c r="E502" s="3" t="s">
        <v>713</v>
      </c>
      <c r="F502" s="3" t="n">
        <v>-26.93995</v>
      </c>
      <c r="G502" s="3" t="n">
        <v>29.24406</v>
      </c>
      <c r="H502" s="3" t="s">
        <v>413</v>
      </c>
      <c r="I502" s="3" t="s">
        <v>111</v>
      </c>
      <c r="J502" s="3" t="s">
        <v>1836</v>
      </c>
    </row>
    <row r="503" customFormat="false" ht="15.75" hidden="false" customHeight="true" outlineLevel="0" collapsed="false">
      <c r="A503" s="3" t="s">
        <v>1837</v>
      </c>
      <c r="B503" s="3" t="s">
        <v>695</v>
      </c>
      <c r="C503" s="3" t="s">
        <v>696</v>
      </c>
      <c r="D503" s="3" t="n">
        <v>0</v>
      </c>
      <c r="E503" s="3" t="s">
        <v>713</v>
      </c>
      <c r="F503" s="3" t="n">
        <v>-25.7822739</v>
      </c>
      <c r="G503" s="3" t="n">
        <v>28.151285</v>
      </c>
      <c r="H503" s="3" t="s">
        <v>1304</v>
      </c>
      <c r="I503" s="3" t="s">
        <v>62</v>
      </c>
      <c r="J503" s="3" t="s">
        <v>1838</v>
      </c>
    </row>
    <row r="504" customFormat="false" ht="15.75" hidden="false" customHeight="true" outlineLevel="0" collapsed="false">
      <c r="A504" s="3" t="s">
        <v>1839</v>
      </c>
      <c r="B504" s="3" t="s">
        <v>707</v>
      </c>
      <c r="C504" s="3" t="s">
        <v>708</v>
      </c>
      <c r="D504" s="3" t="n">
        <v>7</v>
      </c>
      <c r="E504" s="3" t="s">
        <v>697</v>
      </c>
      <c r="F504" s="3" t="n">
        <v>-32.9960364</v>
      </c>
      <c r="G504" s="3" t="n">
        <v>27.891794</v>
      </c>
      <c r="H504" s="3" t="s">
        <v>1840</v>
      </c>
      <c r="I504" s="3" t="s">
        <v>710</v>
      </c>
      <c r="J504" s="3" t="s">
        <v>1841</v>
      </c>
    </row>
    <row r="505" customFormat="false" ht="15.75" hidden="false" customHeight="true" outlineLevel="0" collapsed="false">
      <c r="A505" s="3" t="s">
        <v>1842</v>
      </c>
      <c r="B505" s="3" t="s">
        <v>707</v>
      </c>
      <c r="C505" s="3" t="s">
        <v>708</v>
      </c>
      <c r="D505" s="3" t="n">
        <v>7</v>
      </c>
      <c r="E505" s="3" t="s">
        <v>697</v>
      </c>
      <c r="F505" s="3" t="n">
        <v>-32.5713224</v>
      </c>
      <c r="G505" s="3" t="n">
        <v>27.4188169</v>
      </c>
      <c r="H505" s="3" t="s">
        <v>1843</v>
      </c>
      <c r="I505" s="3" t="s">
        <v>710</v>
      </c>
      <c r="J505" s="3" t="s">
        <v>1844</v>
      </c>
    </row>
    <row r="506" customFormat="false" ht="15.75" hidden="false" customHeight="true" outlineLevel="0" collapsed="false">
      <c r="A506" s="3" t="s">
        <v>1845</v>
      </c>
      <c r="B506" s="3" t="s">
        <v>707</v>
      </c>
      <c r="C506" s="3" t="s">
        <v>708</v>
      </c>
      <c r="D506" s="3" t="n">
        <v>7</v>
      </c>
      <c r="E506" s="3" t="s">
        <v>697</v>
      </c>
      <c r="F506" s="3" t="n">
        <v>-32.7004606</v>
      </c>
      <c r="G506" s="3" t="n">
        <v>26.2945051</v>
      </c>
      <c r="H506" s="3" t="s">
        <v>1846</v>
      </c>
      <c r="I506" s="3" t="s">
        <v>710</v>
      </c>
      <c r="J506" s="3" t="s">
        <v>1847</v>
      </c>
    </row>
    <row r="507" customFormat="false" ht="15.75" hidden="false" customHeight="true" outlineLevel="0" collapsed="false">
      <c r="A507" s="3" t="s">
        <v>1848</v>
      </c>
      <c r="B507" s="3" t="s">
        <v>707</v>
      </c>
      <c r="C507" s="3" t="s">
        <v>708</v>
      </c>
      <c r="D507" s="3" t="n">
        <v>7</v>
      </c>
      <c r="E507" s="3" t="s">
        <v>697</v>
      </c>
      <c r="F507" s="3" t="n">
        <v>-32.7806646</v>
      </c>
      <c r="G507" s="3" t="n">
        <v>26.633309</v>
      </c>
      <c r="H507" s="3" t="s">
        <v>1849</v>
      </c>
      <c r="I507" s="3" t="s">
        <v>710</v>
      </c>
      <c r="J507" s="3" t="s">
        <v>1850</v>
      </c>
    </row>
    <row r="508" customFormat="false" ht="15.75" hidden="false" customHeight="true" outlineLevel="0" collapsed="false">
      <c r="A508" s="3" t="s">
        <v>1851</v>
      </c>
      <c r="B508" s="3" t="s">
        <v>707</v>
      </c>
      <c r="C508" s="3" t="s">
        <v>708</v>
      </c>
      <c r="D508" s="3" t="n">
        <v>7</v>
      </c>
      <c r="E508" s="3" t="s">
        <v>697</v>
      </c>
      <c r="F508" s="3" t="n">
        <v>-32.7770474</v>
      </c>
      <c r="G508" s="3" t="n">
        <v>26.8461023</v>
      </c>
      <c r="H508" s="3" t="s">
        <v>1852</v>
      </c>
      <c r="I508" s="3" t="s">
        <v>710</v>
      </c>
      <c r="J508" s="3" t="s">
        <v>1853</v>
      </c>
    </row>
    <row r="509" customFormat="false" ht="15.75" hidden="false" customHeight="true" outlineLevel="0" collapsed="false">
      <c r="A509" s="3" t="s">
        <v>1854</v>
      </c>
      <c r="B509" s="3" t="s">
        <v>707</v>
      </c>
      <c r="C509" s="3" t="s">
        <v>708</v>
      </c>
      <c r="D509" s="3" t="n">
        <v>7</v>
      </c>
      <c r="E509" s="3" t="s">
        <v>697</v>
      </c>
      <c r="F509" s="3" t="n">
        <v>-30.9683495</v>
      </c>
      <c r="G509" s="3" t="n">
        <v>27.5866646</v>
      </c>
      <c r="H509" s="3" t="s">
        <v>1855</v>
      </c>
      <c r="I509" s="3" t="s">
        <v>710</v>
      </c>
      <c r="J509" s="3" t="s">
        <v>1856</v>
      </c>
    </row>
    <row r="510" customFormat="false" ht="15.75" hidden="false" customHeight="true" outlineLevel="0" collapsed="false">
      <c r="A510" s="3" t="s">
        <v>1857</v>
      </c>
      <c r="B510" s="3" t="s">
        <v>707</v>
      </c>
      <c r="C510" s="3" t="s">
        <v>708</v>
      </c>
      <c r="D510" s="3" t="n">
        <v>7</v>
      </c>
      <c r="E510" s="3" t="s">
        <v>697</v>
      </c>
      <c r="F510" s="3" t="n">
        <v>-32.1694037</v>
      </c>
      <c r="G510" s="3" t="n">
        <v>26.7915384</v>
      </c>
      <c r="H510" s="3" t="s">
        <v>1858</v>
      </c>
      <c r="I510" s="3" t="s">
        <v>710</v>
      </c>
      <c r="J510" s="3" t="s">
        <v>1859</v>
      </c>
    </row>
    <row r="511" customFormat="false" ht="15.75" hidden="false" customHeight="true" outlineLevel="0" collapsed="false">
      <c r="A511" s="3" t="s">
        <v>1860</v>
      </c>
      <c r="B511" s="3" t="s">
        <v>695</v>
      </c>
      <c r="C511" s="3" t="s">
        <v>708</v>
      </c>
      <c r="D511" s="3" t="n">
        <v>7</v>
      </c>
      <c r="E511" s="3" t="s">
        <v>697</v>
      </c>
      <c r="F511" s="3" t="n">
        <v>-32.2984676</v>
      </c>
      <c r="G511" s="3" t="n">
        <v>27.1362322</v>
      </c>
      <c r="H511" s="3" t="s">
        <v>1861</v>
      </c>
      <c r="I511" s="3" t="s">
        <v>710</v>
      </c>
      <c r="J511" s="3" t="s">
        <v>1862</v>
      </c>
    </row>
    <row r="512" customFormat="false" ht="15.75" hidden="false" customHeight="true" outlineLevel="0" collapsed="false">
      <c r="A512" s="3" t="s">
        <v>1863</v>
      </c>
      <c r="B512" s="3" t="s">
        <v>695</v>
      </c>
      <c r="C512" s="3" t="s">
        <v>702</v>
      </c>
      <c r="D512" s="3" t="n">
        <v>7</v>
      </c>
      <c r="E512" s="3" t="s">
        <v>697</v>
      </c>
      <c r="F512" s="3" t="n">
        <v>-31.8978136</v>
      </c>
      <c r="G512" s="3" t="n">
        <v>26.8798461</v>
      </c>
      <c r="H512" s="3" t="s">
        <v>709</v>
      </c>
      <c r="I512" s="3" t="s">
        <v>710</v>
      </c>
      <c r="J512" s="3" t="s">
        <v>1864</v>
      </c>
    </row>
    <row r="513" customFormat="false" ht="15.75" hidden="false" customHeight="true" outlineLevel="0" collapsed="false">
      <c r="A513" s="3" t="s">
        <v>1865</v>
      </c>
      <c r="B513" s="3" t="s">
        <v>695</v>
      </c>
      <c r="C513" s="3" t="s">
        <v>696</v>
      </c>
      <c r="D513" s="3" t="n">
        <v>0</v>
      </c>
      <c r="E513" s="3" t="s">
        <v>713</v>
      </c>
      <c r="F513" s="3" t="n">
        <v>-32.8261723</v>
      </c>
      <c r="G513" s="3" t="n">
        <v>27.4560396</v>
      </c>
      <c r="H513" s="3" t="s">
        <v>1866</v>
      </c>
      <c r="I513" s="3" t="s">
        <v>710</v>
      </c>
      <c r="J513" s="3" t="s">
        <v>1867</v>
      </c>
    </row>
    <row r="514" customFormat="false" ht="15.75" hidden="false" customHeight="true" outlineLevel="0" collapsed="false">
      <c r="A514" s="3" t="s">
        <v>1868</v>
      </c>
      <c r="B514" s="3" t="s">
        <v>707</v>
      </c>
      <c r="C514" s="3" t="s">
        <v>708</v>
      </c>
      <c r="D514" s="3" t="n">
        <v>7</v>
      </c>
      <c r="E514" s="3" t="s">
        <v>697</v>
      </c>
      <c r="F514" s="3" t="n">
        <v>-33.2068097</v>
      </c>
      <c r="G514" s="3" t="n">
        <v>27.1314303</v>
      </c>
      <c r="H514" s="3" t="s">
        <v>1869</v>
      </c>
      <c r="I514" s="3" t="s">
        <v>710</v>
      </c>
      <c r="J514" s="3" t="s">
        <v>1870</v>
      </c>
    </row>
    <row r="515" customFormat="false" ht="15.75" hidden="false" customHeight="true" outlineLevel="0" collapsed="false">
      <c r="A515" s="3" t="s">
        <v>1871</v>
      </c>
      <c r="B515" s="3" t="s">
        <v>695</v>
      </c>
      <c r="C515" s="3" t="s">
        <v>708</v>
      </c>
      <c r="D515" s="3" t="n">
        <v>0</v>
      </c>
      <c r="E515" s="3" t="s">
        <v>713</v>
      </c>
      <c r="F515" s="3" t="n">
        <v>-32.5818055</v>
      </c>
      <c r="G515" s="3" t="n">
        <v>27.8856538</v>
      </c>
      <c r="H515" s="3" t="s">
        <v>1872</v>
      </c>
      <c r="I515" s="3" t="s">
        <v>710</v>
      </c>
      <c r="J515" s="3" t="s">
        <v>1873</v>
      </c>
    </row>
    <row r="516" customFormat="false" ht="15.75" hidden="false" customHeight="true" outlineLevel="0" collapsed="false">
      <c r="A516" s="3" t="s">
        <v>1874</v>
      </c>
      <c r="B516" s="3" t="s">
        <v>695</v>
      </c>
      <c r="C516" s="3" t="s">
        <v>702</v>
      </c>
      <c r="D516" s="3" t="n">
        <v>7</v>
      </c>
      <c r="E516" s="3" t="s">
        <v>697</v>
      </c>
      <c r="F516" s="3" t="n">
        <v>-33.0131933</v>
      </c>
      <c r="G516" s="3" t="n">
        <v>27.9003169</v>
      </c>
      <c r="H516" s="3" t="s">
        <v>1840</v>
      </c>
      <c r="I516" s="3" t="s">
        <v>710</v>
      </c>
      <c r="J516" s="3" t="s">
        <v>1875</v>
      </c>
    </row>
    <row r="517" customFormat="false" ht="15.75" hidden="false" customHeight="true" outlineLevel="0" collapsed="false">
      <c r="A517" s="3" t="s">
        <v>1876</v>
      </c>
      <c r="B517" s="3" t="s">
        <v>707</v>
      </c>
      <c r="C517" s="3" t="s">
        <v>708</v>
      </c>
      <c r="D517" s="3" t="n">
        <v>7</v>
      </c>
      <c r="E517" s="3" t="s">
        <v>697</v>
      </c>
      <c r="F517" s="3" t="n">
        <v>-31.832427</v>
      </c>
      <c r="G517" s="3" t="n">
        <v>28.1061028</v>
      </c>
      <c r="H517" s="3" t="s">
        <v>1806</v>
      </c>
      <c r="I517" s="3" t="s">
        <v>710</v>
      </c>
      <c r="J517" s="3" t="s">
        <v>1877</v>
      </c>
    </row>
    <row r="518" customFormat="false" ht="15.75" hidden="false" customHeight="true" outlineLevel="0" collapsed="false">
      <c r="A518" s="3" t="s">
        <v>1878</v>
      </c>
      <c r="B518" s="3" t="s">
        <v>707</v>
      </c>
      <c r="C518" s="3" t="s">
        <v>708</v>
      </c>
      <c r="D518" s="3" t="n">
        <v>7</v>
      </c>
      <c r="E518" s="3" t="s">
        <v>697</v>
      </c>
      <c r="F518" s="3" t="n">
        <v>-31.8088328</v>
      </c>
      <c r="G518" s="3" t="n">
        <v>29.0658902</v>
      </c>
      <c r="H518" s="3" t="s">
        <v>1879</v>
      </c>
      <c r="I518" s="3" t="s">
        <v>710</v>
      </c>
      <c r="J518" s="3" t="s">
        <v>1880</v>
      </c>
    </row>
    <row r="519" customFormat="false" ht="15.75" hidden="false" customHeight="true" outlineLevel="0" collapsed="false">
      <c r="A519" s="3" t="s">
        <v>1881</v>
      </c>
      <c r="B519" s="3" t="s">
        <v>707</v>
      </c>
      <c r="C519" s="3" t="s">
        <v>708</v>
      </c>
      <c r="D519" s="3" t="n">
        <v>7</v>
      </c>
      <c r="E519" s="3" t="s">
        <v>697</v>
      </c>
      <c r="F519" s="3" t="n">
        <v>-32.6734383</v>
      </c>
      <c r="G519" s="3" t="n">
        <v>27.1374143</v>
      </c>
      <c r="H519" s="3" t="s">
        <v>1882</v>
      </c>
      <c r="I519" s="3" t="s">
        <v>710</v>
      </c>
      <c r="J519" s="3" t="s">
        <v>1883</v>
      </c>
    </row>
    <row r="520" customFormat="false" ht="15.75" hidden="false" customHeight="true" outlineLevel="0" collapsed="false">
      <c r="A520" s="3" t="s">
        <v>1884</v>
      </c>
      <c r="B520" s="3" t="s">
        <v>707</v>
      </c>
      <c r="C520" s="3" t="s">
        <v>708</v>
      </c>
      <c r="D520" s="3" t="n">
        <v>7</v>
      </c>
      <c r="E520" s="3" t="s">
        <v>697</v>
      </c>
      <c r="F520" s="3" t="n">
        <v>-32.8276729</v>
      </c>
      <c r="G520" s="3" t="n">
        <v>27.454722</v>
      </c>
      <c r="H520" s="3" t="s">
        <v>1866</v>
      </c>
      <c r="I520" s="3" t="s">
        <v>710</v>
      </c>
      <c r="J520" s="3" t="s">
        <v>1885</v>
      </c>
    </row>
    <row r="521" customFormat="false" ht="15.75" hidden="false" customHeight="true" outlineLevel="0" collapsed="false">
      <c r="A521" s="3" t="s">
        <v>1886</v>
      </c>
      <c r="B521" s="3" t="s">
        <v>707</v>
      </c>
      <c r="C521" s="3" t="s">
        <v>708</v>
      </c>
      <c r="D521" s="3" t="n">
        <v>7</v>
      </c>
      <c r="E521" s="3" t="s">
        <v>697</v>
      </c>
      <c r="F521" s="3" t="n">
        <v>-32.0117167</v>
      </c>
      <c r="G521" s="3" t="n">
        <v>27.5828478</v>
      </c>
      <c r="H521" s="3" t="s">
        <v>1887</v>
      </c>
      <c r="I521" s="3" t="s">
        <v>710</v>
      </c>
      <c r="J521" s="3" t="s">
        <v>1888</v>
      </c>
    </row>
    <row r="522" customFormat="false" ht="15.75" hidden="false" customHeight="true" outlineLevel="0" collapsed="false">
      <c r="A522" s="3" t="s">
        <v>1889</v>
      </c>
      <c r="B522" s="3" t="s">
        <v>695</v>
      </c>
      <c r="C522" s="3" t="s">
        <v>696</v>
      </c>
      <c r="D522" s="3" t="n">
        <v>0</v>
      </c>
      <c r="E522" s="3" t="s">
        <v>713</v>
      </c>
      <c r="F522" s="3" t="n">
        <v>-32.9960501</v>
      </c>
      <c r="G522" s="3" t="n">
        <v>27.8915831</v>
      </c>
      <c r="H522" s="3" t="s">
        <v>1840</v>
      </c>
      <c r="I522" s="3" t="s">
        <v>710</v>
      </c>
      <c r="J522" s="3" t="s">
        <v>1890</v>
      </c>
    </row>
    <row r="523" customFormat="false" ht="15.75" hidden="false" customHeight="true" outlineLevel="0" collapsed="false">
      <c r="A523" s="3" t="s">
        <v>1891</v>
      </c>
      <c r="B523" s="3" t="s">
        <v>707</v>
      </c>
      <c r="C523" s="3" t="s">
        <v>708</v>
      </c>
      <c r="D523" s="3" t="n">
        <v>7</v>
      </c>
      <c r="E523" s="3" t="s">
        <v>697</v>
      </c>
      <c r="F523" s="3" t="n">
        <v>-32.2705643</v>
      </c>
      <c r="G523" s="3" t="n">
        <v>28.5195764</v>
      </c>
      <c r="H523" s="3" t="s">
        <v>1892</v>
      </c>
      <c r="I523" s="3" t="s">
        <v>710</v>
      </c>
      <c r="J523" s="3" t="s">
        <v>1893</v>
      </c>
    </row>
    <row r="524" customFormat="false" ht="15.75" hidden="false" customHeight="true" outlineLevel="0" collapsed="false">
      <c r="A524" s="3" t="s">
        <v>1894</v>
      </c>
      <c r="B524" s="3" t="s">
        <v>707</v>
      </c>
      <c r="C524" s="3" t="s">
        <v>708</v>
      </c>
      <c r="D524" s="3" t="n">
        <v>7</v>
      </c>
      <c r="E524" s="3" t="s">
        <v>697</v>
      </c>
      <c r="F524" s="3" t="n">
        <v>-32.0094804</v>
      </c>
      <c r="G524" s="3" t="n">
        <v>26.2580011</v>
      </c>
      <c r="H524" s="3" t="s">
        <v>1895</v>
      </c>
      <c r="I524" s="3" t="s">
        <v>710</v>
      </c>
      <c r="J524" s="3" t="s">
        <v>1896</v>
      </c>
    </row>
    <row r="525" customFormat="false" ht="15.75" hidden="false" customHeight="true" outlineLevel="0" collapsed="false">
      <c r="A525" s="3" t="s">
        <v>1897</v>
      </c>
      <c r="B525" s="3" t="s">
        <v>695</v>
      </c>
      <c r="C525" s="3" t="s">
        <v>696</v>
      </c>
      <c r="D525" s="3" t="n">
        <v>0</v>
      </c>
      <c r="E525" s="3" t="s">
        <v>713</v>
      </c>
      <c r="F525" s="3" t="n">
        <v>-33.3093952</v>
      </c>
      <c r="G525" s="3" t="n">
        <v>26.5284328</v>
      </c>
      <c r="H525" s="3" t="s">
        <v>1722</v>
      </c>
      <c r="I525" s="3" t="s">
        <v>710</v>
      </c>
      <c r="J525" s="3" t="s">
        <v>1898</v>
      </c>
    </row>
    <row r="526" customFormat="false" ht="15.75" hidden="false" customHeight="true" outlineLevel="0" collapsed="false">
      <c r="A526" s="3" t="s">
        <v>1899</v>
      </c>
      <c r="B526" s="3" t="s">
        <v>695</v>
      </c>
      <c r="C526" s="3" t="s">
        <v>696</v>
      </c>
      <c r="D526" s="3" t="n">
        <v>0</v>
      </c>
      <c r="E526" s="3" t="s">
        <v>713</v>
      </c>
      <c r="F526" s="3" t="n">
        <v>-32.3317241</v>
      </c>
      <c r="G526" s="3" t="n">
        <v>28.1386176</v>
      </c>
      <c r="H526" s="3" t="s">
        <v>1900</v>
      </c>
      <c r="I526" s="3" t="s">
        <v>710</v>
      </c>
      <c r="J526" s="3" t="s">
        <v>1901</v>
      </c>
    </row>
    <row r="527" customFormat="false" ht="15.75" hidden="false" customHeight="true" outlineLevel="0" collapsed="false">
      <c r="A527" s="3" t="s">
        <v>1902</v>
      </c>
      <c r="B527" s="3" t="s">
        <v>695</v>
      </c>
      <c r="C527" s="3" t="s">
        <v>696</v>
      </c>
      <c r="D527" s="3" t="n">
        <v>0</v>
      </c>
      <c r="E527" s="3" t="s">
        <v>713</v>
      </c>
      <c r="F527" s="3" t="n">
        <v>-32.8267025</v>
      </c>
      <c r="G527" s="3" t="n">
        <v>27.4546967</v>
      </c>
      <c r="H527" s="3"/>
      <c r="I527" s="3" t="s">
        <v>710</v>
      </c>
      <c r="J527" s="3" t="s">
        <v>1903</v>
      </c>
    </row>
    <row r="528" customFormat="false" ht="15.75" hidden="false" customHeight="true" outlineLevel="0" collapsed="false">
      <c r="A528" s="3" t="s">
        <v>1904</v>
      </c>
      <c r="B528" s="3" t="s">
        <v>695</v>
      </c>
      <c r="C528" s="3" t="s">
        <v>696</v>
      </c>
      <c r="D528" s="3" t="n">
        <v>0</v>
      </c>
      <c r="E528" s="3" t="s">
        <v>713</v>
      </c>
      <c r="F528" s="3" t="n">
        <v>-32.780631</v>
      </c>
      <c r="G528" s="3" t="n">
        <v>26.6334349</v>
      </c>
      <c r="H528" s="3" t="s">
        <v>1849</v>
      </c>
      <c r="I528" s="3" t="s">
        <v>710</v>
      </c>
      <c r="J528" s="3" t="s">
        <v>1905</v>
      </c>
    </row>
    <row r="529" customFormat="false" ht="15.75" hidden="false" customHeight="true" outlineLevel="0" collapsed="false">
      <c r="A529" s="3" t="s">
        <v>1906</v>
      </c>
      <c r="B529" s="3" t="s">
        <v>695</v>
      </c>
      <c r="C529" s="3" t="s">
        <v>696</v>
      </c>
      <c r="D529" s="3" t="n">
        <v>7</v>
      </c>
      <c r="E529" s="3" t="s">
        <v>697</v>
      </c>
      <c r="F529" s="3" t="n">
        <v>-31.9737613</v>
      </c>
      <c r="G529" s="3" t="n">
        <v>28.6912717</v>
      </c>
      <c r="H529" s="3" t="s">
        <v>1907</v>
      </c>
      <c r="I529" s="3" t="s">
        <v>710</v>
      </c>
      <c r="J529" s="3" t="s">
        <v>1908</v>
      </c>
    </row>
    <row r="530" customFormat="false" ht="15.75" hidden="false" customHeight="true" outlineLevel="0" collapsed="false">
      <c r="A530" s="3" t="s">
        <v>1909</v>
      </c>
      <c r="B530" s="3" t="s">
        <v>695</v>
      </c>
      <c r="C530" s="3" t="s">
        <v>696</v>
      </c>
      <c r="D530" s="3" t="n">
        <v>1</v>
      </c>
      <c r="E530" s="3" t="s">
        <v>713</v>
      </c>
      <c r="F530" s="3" t="n">
        <v>-30.2853032</v>
      </c>
      <c r="G530" s="3" t="n">
        <v>30.7500656</v>
      </c>
      <c r="H530" s="3" t="s">
        <v>1910</v>
      </c>
      <c r="I530" s="3" t="s">
        <v>127</v>
      </c>
      <c r="J530" s="3" t="s">
        <v>1911</v>
      </c>
    </row>
    <row r="531" customFormat="false" ht="15.75" hidden="false" customHeight="true" outlineLevel="0" collapsed="false">
      <c r="A531" s="3" t="s">
        <v>1912</v>
      </c>
      <c r="B531" s="3" t="s">
        <v>707</v>
      </c>
      <c r="C531" s="3" t="s">
        <v>708</v>
      </c>
      <c r="D531" s="3" t="n">
        <v>7</v>
      </c>
      <c r="E531" s="3" t="s">
        <v>697</v>
      </c>
      <c r="F531" s="3" t="n">
        <v>-26.8004524</v>
      </c>
      <c r="G531" s="3" t="n">
        <v>27.8271316</v>
      </c>
      <c r="H531" s="3" t="s">
        <v>58</v>
      </c>
      <c r="I531" s="3" t="s">
        <v>34</v>
      </c>
      <c r="J531" s="3" t="s">
        <v>1913</v>
      </c>
    </row>
    <row r="532" customFormat="false" ht="15.75" hidden="false" customHeight="true" outlineLevel="0" collapsed="false">
      <c r="A532" s="3" t="s">
        <v>1914</v>
      </c>
      <c r="B532" s="3" t="s">
        <v>707</v>
      </c>
      <c r="C532" s="3" t="s">
        <v>708</v>
      </c>
      <c r="D532" s="3" t="n">
        <v>7</v>
      </c>
      <c r="E532" s="3" t="s">
        <v>697</v>
      </c>
      <c r="F532" s="3" t="n">
        <v>-32.913473</v>
      </c>
      <c r="G532" s="3" t="n">
        <v>17.9911971</v>
      </c>
      <c r="H532" s="3" t="s">
        <v>682</v>
      </c>
      <c r="I532" s="3" t="s">
        <v>669</v>
      </c>
      <c r="J532" s="3" t="s">
        <v>1915</v>
      </c>
    </row>
    <row r="533" customFormat="false" ht="15.75" hidden="false" customHeight="true" outlineLevel="0" collapsed="false">
      <c r="A533" s="3" t="s">
        <v>1916</v>
      </c>
      <c r="B533" s="3" t="s">
        <v>707</v>
      </c>
      <c r="C533" s="3" t="s">
        <v>708</v>
      </c>
      <c r="D533" s="3" t="n">
        <v>7</v>
      </c>
      <c r="E533" s="3" t="s">
        <v>697</v>
      </c>
      <c r="F533" s="3" t="n">
        <v>-31.4088766</v>
      </c>
      <c r="G533" s="3" t="n">
        <v>23.9494433</v>
      </c>
      <c r="H533" s="3" t="s">
        <v>1917</v>
      </c>
      <c r="I533" s="3" t="s">
        <v>577</v>
      </c>
      <c r="J533" s="3" t="s">
        <v>1918</v>
      </c>
    </row>
    <row r="534" customFormat="false" ht="15.75" hidden="false" customHeight="true" outlineLevel="0" collapsed="false">
      <c r="A534" s="3" t="s">
        <v>1916</v>
      </c>
      <c r="B534" s="3" t="s">
        <v>695</v>
      </c>
      <c r="C534" s="3" t="s">
        <v>696</v>
      </c>
      <c r="D534" s="3" t="n">
        <v>0</v>
      </c>
      <c r="E534" s="3" t="s">
        <v>713</v>
      </c>
      <c r="F534" s="3" t="n">
        <v>-29.8643906</v>
      </c>
      <c r="G534" s="3" t="n">
        <v>30.2737928</v>
      </c>
      <c r="H534" s="3" t="s">
        <v>1917</v>
      </c>
      <c r="I534" s="3" t="s">
        <v>127</v>
      </c>
      <c r="J534" s="3" t="s">
        <v>1919</v>
      </c>
    </row>
    <row r="535" customFormat="false" ht="15.75" hidden="false" customHeight="true" outlineLevel="0" collapsed="false">
      <c r="A535" s="3" t="s">
        <v>1920</v>
      </c>
      <c r="B535" s="3" t="s">
        <v>734</v>
      </c>
      <c r="C535" s="3" t="s">
        <v>702</v>
      </c>
      <c r="D535" s="3" t="n">
        <v>7</v>
      </c>
      <c r="E535" s="3" t="s">
        <v>697</v>
      </c>
      <c r="F535" s="3" t="n">
        <v>-28.7498765</v>
      </c>
      <c r="G535" s="3" t="n">
        <v>32.0531654</v>
      </c>
      <c r="H535" s="3" t="s">
        <v>1921</v>
      </c>
      <c r="I535" s="3" t="s">
        <v>127</v>
      </c>
      <c r="J535" s="3" t="s">
        <v>1922</v>
      </c>
    </row>
    <row r="536" customFormat="false" ht="15.75" hidden="false" customHeight="true" outlineLevel="0" collapsed="false">
      <c r="A536" s="3" t="s">
        <v>1923</v>
      </c>
      <c r="B536" s="3" t="s">
        <v>695</v>
      </c>
      <c r="C536" s="3" t="s">
        <v>702</v>
      </c>
      <c r="D536" s="3" t="n">
        <v>7</v>
      </c>
      <c r="E536" s="3" t="s">
        <v>697</v>
      </c>
      <c r="F536" s="3" t="n">
        <v>-28.7496951</v>
      </c>
      <c r="G536" s="3" t="n">
        <v>32.0544068</v>
      </c>
      <c r="H536" s="3" t="s">
        <v>1921</v>
      </c>
      <c r="I536" s="3" t="s">
        <v>127</v>
      </c>
      <c r="J536" s="3" t="s">
        <v>1924</v>
      </c>
    </row>
    <row r="537" customFormat="false" ht="15.75" hidden="false" customHeight="true" outlineLevel="0" collapsed="false">
      <c r="A537" s="3" t="s">
        <v>1925</v>
      </c>
      <c r="B537" s="3" t="s">
        <v>695</v>
      </c>
      <c r="C537" s="3" t="s">
        <v>702</v>
      </c>
      <c r="D537" s="3" t="n">
        <v>7</v>
      </c>
      <c r="E537" s="3" t="s">
        <v>697</v>
      </c>
      <c r="F537" s="3" t="n">
        <v>-28.7705941</v>
      </c>
      <c r="G537" s="3" t="n">
        <v>31.9345542</v>
      </c>
      <c r="H537" s="3" t="s">
        <v>1921</v>
      </c>
      <c r="I537" s="3" t="s">
        <v>127</v>
      </c>
      <c r="J537" s="3" t="s">
        <v>1926</v>
      </c>
    </row>
    <row r="538" customFormat="false" ht="15.75" hidden="false" customHeight="true" outlineLevel="0" collapsed="false">
      <c r="A538" s="3" t="s">
        <v>1927</v>
      </c>
      <c r="B538" s="3" t="s">
        <v>695</v>
      </c>
      <c r="C538" s="3" t="s">
        <v>696</v>
      </c>
      <c r="D538" s="3" t="n">
        <v>0</v>
      </c>
      <c r="E538" s="3" t="s">
        <v>713</v>
      </c>
      <c r="F538" s="3" t="n">
        <v>-28.7497911</v>
      </c>
      <c r="G538" s="3" t="n">
        <v>32.0542472</v>
      </c>
      <c r="H538" s="3" t="s">
        <v>1921</v>
      </c>
      <c r="I538" s="3" t="s">
        <v>127</v>
      </c>
      <c r="J538" s="3" t="s">
        <v>1928</v>
      </c>
    </row>
    <row r="539" customFormat="false" ht="15.75" hidden="false" customHeight="true" outlineLevel="0" collapsed="false">
      <c r="A539" s="3" t="s">
        <v>1929</v>
      </c>
      <c r="B539" s="3" t="s">
        <v>695</v>
      </c>
      <c r="C539" s="3" t="s">
        <v>708</v>
      </c>
      <c r="D539" s="3" t="n">
        <v>0</v>
      </c>
      <c r="E539" s="3" t="s">
        <v>713</v>
      </c>
      <c r="F539" s="3" t="n">
        <v>-27.8030315</v>
      </c>
      <c r="G539" s="3" t="n">
        <v>28.4189333</v>
      </c>
      <c r="H539" s="3" t="s">
        <v>1930</v>
      </c>
      <c r="I539" s="3" t="s">
        <v>34</v>
      </c>
      <c r="J539" s="3" t="s">
        <v>1931</v>
      </c>
    </row>
    <row r="540" customFormat="false" ht="15.75" hidden="false" customHeight="true" outlineLevel="0" collapsed="false">
      <c r="A540" s="3" t="s">
        <v>1932</v>
      </c>
      <c r="B540" s="3" t="s">
        <v>695</v>
      </c>
      <c r="C540" s="3" t="s">
        <v>696</v>
      </c>
      <c r="D540" s="3" t="n">
        <v>1</v>
      </c>
      <c r="E540" s="3" t="s">
        <v>713</v>
      </c>
      <c r="F540" s="3" t="n">
        <v>-27.8052928</v>
      </c>
      <c r="G540" s="3" t="n">
        <v>28.4543247</v>
      </c>
      <c r="H540" s="3" t="s">
        <v>1930</v>
      </c>
      <c r="I540" s="3" t="s">
        <v>34</v>
      </c>
      <c r="J540" s="3" t="s">
        <v>1933</v>
      </c>
    </row>
    <row r="541" customFormat="false" ht="15.75" hidden="false" customHeight="true" outlineLevel="0" collapsed="false">
      <c r="A541" s="3" t="s">
        <v>1934</v>
      </c>
      <c r="B541" s="3" t="s">
        <v>707</v>
      </c>
      <c r="C541" s="3" t="s">
        <v>708</v>
      </c>
      <c r="D541" s="3" t="n">
        <v>7</v>
      </c>
      <c r="E541" s="3" t="s">
        <v>697</v>
      </c>
      <c r="F541" s="3" t="n">
        <v>-25.7326563</v>
      </c>
      <c r="G541" s="3" t="n">
        <v>28.2018029</v>
      </c>
      <c r="H541" s="3" t="s">
        <v>1292</v>
      </c>
      <c r="I541" s="3" t="s">
        <v>62</v>
      </c>
      <c r="J541" s="3" t="s">
        <v>1935</v>
      </c>
    </row>
    <row r="542" customFormat="false" ht="15.75" hidden="false" customHeight="true" outlineLevel="0" collapsed="false">
      <c r="A542" s="3" t="s">
        <v>1936</v>
      </c>
      <c r="B542" s="3" t="s">
        <v>725</v>
      </c>
      <c r="C542" s="3" t="s">
        <v>702</v>
      </c>
      <c r="D542" s="3" t="n">
        <v>7</v>
      </c>
      <c r="E542" s="3" t="s">
        <v>697</v>
      </c>
      <c r="F542" s="3" t="n">
        <v>-25.747054</v>
      </c>
      <c r="G542" s="3" t="n">
        <v>28.207978</v>
      </c>
      <c r="H542" s="3" t="s">
        <v>1292</v>
      </c>
      <c r="I542" s="3" t="s">
        <v>62</v>
      </c>
      <c r="J542" s="3" t="s">
        <v>1937</v>
      </c>
    </row>
    <row r="543" customFormat="false" ht="15.75" hidden="false" customHeight="true" outlineLevel="0" collapsed="false">
      <c r="A543" s="3" t="s">
        <v>1938</v>
      </c>
      <c r="B543" s="3" t="s">
        <v>707</v>
      </c>
      <c r="C543" s="3" t="s">
        <v>708</v>
      </c>
      <c r="D543" s="3" t="n">
        <v>7</v>
      </c>
      <c r="E543" s="3" t="s">
        <v>697</v>
      </c>
      <c r="F543" s="3" t="n">
        <v>-25.7632872</v>
      </c>
      <c r="G543" s="3" t="n">
        <v>28.0904021</v>
      </c>
      <c r="H543" s="3" t="s">
        <v>1292</v>
      </c>
      <c r="I543" s="3" t="s">
        <v>62</v>
      </c>
      <c r="J543" s="3" t="s">
        <v>1939</v>
      </c>
    </row>
    <row r="544" customFormat="false" ht="15.75" hidden="false" customHeight="true" outlineLevel="0" collapsed="false">
      <c r="A544" s="3" t="s">
        <v>1940</v>
      </c>
      <c r="B544" s="3" t="s">
        <v>695</v>
      </c>
      <c r="C544" s="3" t="s">
        <v>696</v>
      </c>
      <c r="D544" s="3" t="n">
        <v>0</v>
      </c>
      <c r="E544" s="3" t="s">
        <v>713</v>
      </c>
      <c r="F544" s="3" t="n">
        <v>-25.7483599</v>
      </c>
      <c r="G544" s="3" t="n">
        <v>28.1963</v>
      </c>
      <c r="H544" s="3" t="s">
        <v>1292</v>
      </c>
      <c r="I544" s="3" t="s">
        <v>62</v>
      </c>
      <c r="J544" s="3" t="s">
        <v>1941</v>
      </c>
    </row>
    <row r="545" customFormat="false" ht="15.75" hidden="false" customHeight="true" outlineLevel="0" collapsed="false">
      <c r="A545" s="3" t="s">
        <v>1942</v>
      </c>
      <c r="B545" s="3" t="s">
        <v>695</v>
      </c>
      <c r="C545" s="3" t="s">
        <v>696</v>
      </c>
      <c r="D545" s="3" t="n">
        <v>0</v>
      </c>
      <c r="E545" s="3" t="s">
        <v>713</v>
      </c>
      <c r="F545" s="3" t="n">
        <v>-25.7471365</v>
      </c>
      <c r="G545" s="3" t="n">
        <v>28.1893412</v>
      </c>
      <c r="H545" s="3" t="s">
        <v>1292</v>
      </c>
      <c r="I545" s="3" t="s">
        <v>62</v>
      </c>
      <c r="J545" s="3" t="s">
        <v>1943</v>
      </c>
    </row>
    <row r="546" customFormat="false" ht="15.75" hidden="false" customHeight="true" outlineLevel="0" collapsed="false">
      <c r="A546" s="3" t="s">
        <v>1944</v>
      </c>
      <c r="B546" s="3" t="s">
        <v>707</v>
      </c>
      <c r="C546" s="3" t="s">
        <v>708</v>
      </c>
      <c r="D546" s="3" t="n">
        <v>1</v>
      </c>
      <c r="E546" s="3" t="s">
        <v>713</v>
      </c>
      <c r="F546" s="3" t="n">
        <v>-24.155051</v>
      </c>
      <c r="G546" s="3" t="n">
        <v>28.9891494</v>
      </c>
      <c r="H546" s="3" t="s">
        <v>256</v>
      </c>
      <c r="I546" s="3" t="s">
        <v>171</v>
      </c>
      <c r="J546" s="3" t="s">
        <v>1945</v>
      </c>
    </row>
    <row r="547" customFormat="false" ht="15.75" hidden="false" customHeight="true" outlineLevel="0" collapsed="false">
      <c r="A547" s="3" t="s">
        <v>1946</v>
      </c>
      <c r="B547" s="3" t="s">
        <v>695</v>
      </c>
      <c r="C547" s="3" t="s">
        <v>708</v>
      </c>
      <c r="D547" s="3" t="n">
        <v>7</v>
      </c>
      <c r="E547" s="3" t="s">
        <v>697</v>
      </c>
      <c r="F547" s="3" t="n">
        <v>-30.7430563</v>
      </c>
      <c r="G547" s="3" t="n">
        <v>30.4514599</v>
      </c>
      <c r="H547" s="3" t="s">
        <v>1947</v>
      </c>
      <c r="I547" s="3" t="s">
        <v>127</v>
      </c>
      <c r="J547" s="3" t="s">
        <v>1948</v>
      </c>
    </row>
    <row r="548" customFormat="false" ht="15.75" hidden="false" customHeight="true" outlineLevel="0" collapsed="false">
      <c r="A548" s="3" t="s">
        <v>1949</v>
      </c>
      <c r="B548" s="3" t="s">
        <v>725</v>
      </c>
      <c r="C548" s="3" t="s">
        <v>702</v>
      </c>
      <c r="D548" s="3" t="n">
        <v>7</v>
      </c>
      <c r="E548" s="3" t="s">
        <v>697</v>
      </c>
      <c r="F548" s="3" t="n">
        <v>-30.7414885</v>
      </c>
      <c r="G548" s="3" t="n">
        <v>30.4515967</v>
      </c>
      <c r="H548" s="3" t="s">
        <v>167</v>
      </c>
      <c r="I548" s="3" t="s">
        <v>127</v>
      </c>
      <c r="J548" s="3" t="s">
        <v>1950</v>
      </c>
    </row>
    <row r="549" customFormat="false" ht="15.75" hidden="false" customHeight="true" outlineLevel="0" collapsed="false">
      <c r="A549" s="3" t="s">
        <v>1951</v>
      </c>
      <c r="B549" s="3" t="s">
        <v>695</v>
      </c>
      <c r="C549" s="3" t="s">
        <v>708</v>
      </c>
      <c r="D549" s="3" t="n">
        <v>7</v>
      </c>
      <c r="E549" s="3" t="s">
        <v>697</v>
      </c>
      <c r="F549" s="3" t="n">
        <v>-30.7433405</v>
      </c>
      <c r="G549" s="3" t="n">
        <v>30.451628</v>
      </c>
      <c r="H549" s="3" t="s">
        <v>167</v>
      </c>
      <c r="I549" s="3" t="s">
        <v>127</v>
      </c>
      <c r="J549" s="3" t="s">
        <v>1952</v>
      </c>
    </row>
    <row r="550" customFormat="false" ht="15.75" hidden="false" customHeight="true" outlineLevel="0" collapsed="false">
      <c r="A550" s="3" t="s">
        <v>1953</v>
      </c>
      <c r="B550" s="3" t="s">
        <v>695</v>
      </c>
      <c r="C550" s="3" t="s">
        <v>696</v>
      </c>
      <c r="D550" s="3" t="n">
        <v>7</v>
      </c>
      <c r="E550" s="3" t="s">
        <v>697</v>
      </c>
      <c r="F550" s="3" t="n">
        <v>-30.8020566</v>
      </c>
      <c r="G550" s="3" t="n">
        <v>30.4044994</v>
      </c>
      <c r="H550" s="3" t="s">
        <v>167</v>
      </c>
      <c r="I550" s="3" t="s">
        <v>127</v>
      </c>
      <c r="J550" s="3" t="s">
        <v>1954</v>
      </c>
    </row>
    <row r="551" customFormat="false" ht="15.75" hidden="false" customHeight="true" outlineLevel="0" collapsed="false">
      <c r="A551" s="3" t="s">
        <v>1955</v>
      </c>
      <c r="B551" s="3" t="s">
        <v>695</v>
      </c>
      <c r="C551" s="3" t="s">
        <v>708</v>
      </c>
      <c r="D551" s="3" t="n">
        <v>0</v>
      </c>
      <c r="E551" s="3" t="s">
        <v>713</v>
      </c>
      <c r="F551" s="3" t="n">
        <v>-30.7430716</v>
      </c>
      <c r="G551" s="3" t="n">
        <v>30.4514586</v>
      </c>
      <c r="H551" s="3" t="s">
        <v>167</v>
      </c>
      <c r="I551" s="3" t="s">
        <v>127</v>
      </c>
      <c r="J551" s="3" t="s">
        <v>1956</v>
      </c>
    </row>
    <row r="552" customFormat="false" ht="15.75" hidden="false" customHeight="true" outlineLevel="0" collapsed="false">
      <c r="A552" s="3" t="s">
        <v>1957</v>
      </c>
      <c r="B552" s="3" t="s">
        <v>695</v>
      </c>
      <c r="C552" s="3" t="s">
        <v>696</v>
      </c>
      <c r="D552" s="3" t="n">
        <v>0</v>
      </c>
      <c r="E552" s="3" t="s">
        <v>713</v>
      </c>
      <c r="F552" s="3" t="n">
        <v>-27.3793902</v>
      </c>
      <c r="G552" s="3" t="n">
        <v>31.6117091</v>
      </c>
      <c r="H552" s="3" t="s">
        <v>1958</v>
      </c>
      <c r="I552" s="3" t="s">
        <v>127</v>
      </c>
      <c r="J552" s="3" t="s">
        <v>1959</v>
      </c>
    </row>
    <row r="553" customFormat="false" ht="15.75" hidden="false" customHeight="true" outlineLevel="0" collapsed="false">
      <c r="A553" s="3" t="s">
        <v>1960</v>
      </c>
      <c r="B553" s="3" t="s">
        <v>695</v>
      </c>
      <c r="C553" s="3" t="s">
        <v>696</v>
      </c>
      <c r="D553" s="3" t="n">
        <v>0</v>
      </c>
      <c r="E553" s="3" t="s">
        <v>713</v>
      </c>
      <c r="F553" s="3" t="n">
        <v>-27.01664</v>
      </c>
      <c r="G553" s="3" t="n">
        <v>30.81417</v>
      </c>
      <c r="H553" s="3" t="s">
        <v>1482</v>
      </c>
      <c r="I553" s="3" t="s">
        <v>111</v>
      </c>
      <c r="J553" s="3" t="s">
        <v>1961</v>
      </c>
    </row>
    <row r="554" customFormat="false" ht="15.75" hidden="false" customHeight="true" outlineLevel="0" collapsed="false">
      <c r="A554" s="3" t="s">
        <v>1962</v>
      </c>
      <c r="B554" s="3" t="s">
        <v>734</v>
      </c>
      <c r="C554" s="3" t="s">
        <v>702</v>
      </c>
      <c r="D554" s="3" t="n">
        <v>7</v>
      </c>
      <c r="E554" s="3" t="s">
        <v>697</v>
      </c>
      <c r="F554" s="3" t="n">
        <v>-23.9082186</v>
      </c>
      <c r="G554" s="3" t="n">
        <v>29.4645153</v>
      </c>
      <c r="H554" s="3" t="s">
        <v>1268</v>
      </c>
      <c r="I554" s="3" t="s">
        <v>171</v>
      </c>
      <c r="J554" s="3" t="s">
        <v>1963</v>
      </c>
    </row>
    <row r="555" customFormat="false" ht="15.75" hidden="false" customHeight="true" outlineLevel="0" collapsed="false">
      <c r="A555" s="3" t="s">
        <v>1964</v>
      </c>
      <c r="B555" s="3" t="s">
        <v>695</v>
      </c>
      <c r="C555" s="3" t="s">
        <v>696</v>
      </c>
      <c r="D555" s="3" t="n">
        <v>0</v>
      </c>
      <c r="E555" s="3" t="s">
        <v>713</v>
      </c>
      <c r="F555" s="3" t="n">
        <v>-23.9033789</v>
      </c>
      <c r="G555" s="3" t="n">
        <v>29.458535</v>
      </c>
      <c r="H555" s="3" t="s">
        <v>1268</v>
      </c>
      <c r="I555" s="3" t="s">
        <v>171</v>
      </c>
      <c r="J555" s="3" t="s">
        <v>1965</v>
      </c>
    </row>
    <row r="556" customFormat="false" ht="15.75" hidden="false" customHeight="true" outlineLevel="0" collapsed="false">
      <c r="A556" s="3" t="s">
        <v>1966</v>
      </c>
      <c r="B556" s="3" t="s">
        <v>707</v>
      </c>
      <c r="C556" s="3" t="s">
        <v>708</v>
      </c>
      <c r="D556" s="3" t="n">
        <v>0</v>
      </c>
      <c r="E556" s="3" t="s">
        <v>713</v>
      </c>
      <c r="F556" s="3" t="n">
        <v>-23.8568624</v>
      </c>
      <c r="G556" s="3" t="n">
        <v>29.394943</v>
      </c>
      <c r="H556" s="3" t="s">
        <v>1268</v>
      </c>
      <c r="I556" s="3" t="s">
        <v>171</v>
      </c>
      <c r="J556" s="3" t="s">
        <v>1967</v>
      </c>
    </row>
    <row r="557" customFormat="false" ht="15.75" hidden="false" customHeight="true" outlineLevel="0" collapsed="false">
      <c r="A557" s="3" t="s">
        <v>1968</v>
      </c>
      <c r="B557" s="3" t="s">
        <v>695</v>
      </c>
      <c r="C557" s="3" t="s">
        <v>702</v>
      </c>
      <c r="D557" s="3" t="n">
        <v>7</v>
      </c>
      <c r="E557" s="3" t="s">
        <v>697</v>
      </c>
      <c r="F557" s="3" t="n">
        <v>-23.9084998</v>
      </c>
      <c r="G557" s="3" t="n">
        <v>29.463579</v>
      </c>
      <c r="H557" s="3" t="s">
        <v>1268</v>
      </c>
      <c r="I557" s="3" t="s">
        <v>171</v>
      </c>
      <c r="J557" s="3" t="s">
        <v>1969</v>
      </c>
    </row>
    <row r="558" customFormat="false" ht="15.75" hidden="false" customHeight="true" outlineLevel="0" collapsed="false">
      <c r="A558" s="3" t="s">
        <v>1970</v>
      </c>
      <c r="B558" s="3" t="s">
        <v>695</v>
      </c>
      <c r="C558" s="3" t="s">
        <v>696</v>
      </c>
      <c r="D558" s="3" t="n">
        <v>0</v>
      </c>
      <c r="E558" s="3" t="s">
        <v>713</v>
      </c>
      <c r="F558" s="3" t="n">
        <v>-23.9033789</v>
      </c>
      <c r="G558" s="3" t="n">
        <v>29.458535</v>
      </c>
      <c r="H558" s="3" t="s">
        <v>1268</v>
      </c>
      <c r="I558" s="3" t="s">
        <v>171</v>
      </c>
      <c r="J558" s="3" t="s">
        <v>1971</v>
      </c>
    </row>
    <row r="559" customFormat="false" ht="15.75" hidden="false" customHeight="true" outlineLevel="0" collapsed="false">
      <c r="A559" s="3" t="s">
        <v>1972</v>
      </c>
      <c r="B559" s="3" t="s">
        <v>695</v>
      </c>
      <c r="C559" s="3" t="s">
        <v>696</v>
      </c>
      <c r="D559" s="3" t="n">
        <v>0</v>
      </c>
      <c r="E559" s="3" t="s">
        <v>713</v>
      </c>
      <c r="F559" s="3" t="n">
        <v>-23.89393</v>
      </c>
      <c r="G559" s="3" t="n">
        <v>29.45962</v>
      </c>
      <c r="H559" s="3" t="s">
        <v>1268</v>
      </c>
      <c r="I559" s="3" t="s">
        <v>171</v>
      </c>
      <c r="J559" s="3" t="s">
        <v>1973</v>
      </c>
    </row>
    <row r="560" customFormat="false" ht="15.75" hidden="false" customHeight="true" outlineLevel="0" collapsed="false">
      <c r="A560" s="3" t="s">
        <v>1974</v>
      </c>
      <c r="B560" s="3" t="s">
        <v>695</v>
      </c>
      <c r="C560" s="3" t="s">
        <v>702</v>
      </c>
      <c r="D560" s="3" t="n">
        <v>0</v>
      </c>
      <c r="E560" s="3" t="s">
        <v>713</v>
      </c>
      <c r="F560" s="3" t="n">
        <v>-23.8961708</v>
      </c>
      <c r="G560" s="3" t="n">
        <v>29.4486263</v>
      </c>
      <c r="H560" s="3" t="s">
        <v>1268</v>
      </c>
      <c r="I560" s="3" t="s">
        <v>171</v>
      </c>
      <c r="J560" s="3" t="s">
        <v>1975</v>
      </c>
    </row>
    <row r="561" customFormat="false" ht="15.75" hidden="false" customHeight="true" outlineLevel="0" collapsed="false">
      <c r="A561" s="3" t="s">
        <v>1976</v>
      </c>
      <c r="B561" s="3" t="s">
        <v>695</v>
      </c>
      <c r="C561" s="3" t="s">
        <v>696</v>
      </c>
      <c r="D561" s="3" t="n">
        <v>0</v>
      </c>
      <c r="E561" s="3" t="s">
        <v>713</v>
      </c>
      <c r="F561" s="3" t="n">
        <v>-29.5805147</v>
      </c>
      <c r="G561" s="3" t="n">
        <v>30.3638546</v>
      </c>
      <c r="H561" s="3" t="s">
        <v>1977</v>
      </c>
      <c r="I561" s="3" t="s">
        <v>127</v>
      </c>
      <c r="J561" s="3" t="s">
        <v>1978</v>
      </c>
    </row>
    <row r="562" customFormat="false" ht="15.75" hidden="false" customHeight="true" outlineLevel="0" collapsed="false">
      <c r="A562" s="3" t="s">
        <v>1979</v>
      </c>
      <c r="B562" s="3" t="s">
        <v>734</v>
      </c>
      <c r="C562" s="3" t="s">
        <v>702</v>
      </c>
      <c r="D562" s="3" t="n">
        <v>7</v>
      </c>
      <c r="E562" s="3" t="s">
        <v>697</v>
      </c>
      <c r="F562" s="3" t="n">
        <v>-29.6084347</v>
      </c>
      <c r="G562" s="3" t="n">
        <v>30.3890163</v>
      </c>
      <c r="H562" s="3" t="s">
        <v>1977</v>
      </c>
      <c r="I562" s="3" t="s">
        <v>127</v>
      </c>
      <c r="J562" s="3" t="s">
        <v>1980</v>
      </c>
    </row>
    <row r="563" customFormat="false" ht="15.75" hidden="false" customHeight="true" outlineLevel="0" collapsed="false">
      <c r="A563" s="3" t="s">
        <v>1981</v>
      </c>
      <c r="B563" s="3" t="s">
        <v>707</v>
      </c>
      <c r="C563" s="3" t="s">
        <v>708</v>
      </c>
      <c r="D563" s="3" t="n">
        <v>7</v>
      </c>
      <c r="E563" s="3" t="s">
        <v>697</v>
      </c>
      <c r="F563" s="3" t="n">
        <v>-29.6478687</v>
      </c>
      <c r="G563" s="3" t="n">
        <v>30.3318103</v>
      </c>
      <c r="H563" s="3" t="s">
        <v>1977</v>
      </c>
      <c r="I563" s="3" t="s">
        <v>127</v>
      </c>
      <c r="J563" s="3" t="s">
        <v>1982</v>
      </c>
    </row>
    <row r="564" customFormat="false" ht="15.75" hidden="false" customHeight="true" outlineLevel="0" collapsed="false">
      <c r="A564" s="3" t="s">
        <v>1983</v>
      </c>
      <c r="B564" s="3" t="s">
        <v>695</v>
      </c>
      <c r="C564" s="3" t="s">
        <v>702</v>
      </c>
      <c r="D564" s="3" t="n">
        <v>7</v>
      </c>
      <c r="E564" s="3" t="s">
        <v>697</v>
      </c>
      <c r="F564" s="3" t="n">
        <v>-29.6022238</v>
      </c>
      <c r="G564" s="3" t="n">
        <v>30.3850513</v>
      </c>
      <c r="H564" s="3" t="s">
        <v>1977</v>
      </c>
      <c r="I564" s="3" t="s">
        <v>127</v>
      </c>
      <c r="J564" s="3" t="s">
        <v>1984</v>
      </c>
    </row>
    <row r="565" customFormat="false" ht="15.75" hidden="false" customHeight="true" outlineLevel="0" collapsed="false">
      <c r="A565" s="3" t="s">
        <v>1985</v>
      </c>
      <c r="B565" s="3" t="s">
        <v>725</v>
      </c>
      <c r="C565" s="3" t="s">
        <v>702</v>
      </c>
      <c r="D565" s="3" t="n">
        <v>7</v>
      </c>
      <c r="E565" s="3" t="s">
        <v>697</v>
      </c>
      <c r="F565" s="3" t="n">
        <v>-29.5926212</v>
      </c>
      <c r="G565" s="3" t="n">
        <v>30.3912307</v>
      </c>
      <c r="H565" s="3" t="s">
        <v>1977</v>
      </c>
      <c r="I565" s="3" t="s">
        <v>127</v>
      </c>
      <c r="J565" s="3" t="s">
        <v>1986</v>
      </c>
    </row>
    <row r="566" customFormat="false" ht="15.75" hidden="false" customHeight="true" outlineLevel="0" collapsed="false">
      <c r="A566" s="3" t="s">
        <v>1987</v>
      </c>
      <c r="B566" s="3" t="s">
        <v>695</v>
      </c>
      <c r="C566" s="3" t="s">
        <v>696</v>
      </c>
      <c r="D566" s="3" t="n">
        <v>7</v>
      </c>
      <c r="E566" s="3" t="s">
        <v>697</v>
      </c>
      <c r="F566" s="3" t="n">
        <v>-29.5799927</v>
      </c>
      <c r="G566" s="3" t="n">
        <v>30.3640531</v>
      </c>
      <c r="H566" s="3" t="s">
        <v>1977</v>
      </c>
      <c r="I566" s="3" t="s">
        <v>127</v>
      </c>
      <c r="J566" s="3" t="s">
        <v>1988</v>
      </c>
    </row>
    <row r="567" customFormat="false" ht="15.75" hidden="false" customHeight="true" outlineLevel="0" collapsed="false">
      <c r="A567" s="3" t="s">
        <v>1989</v>
      </c>
      <c r="B567" s="3" t="s">
        <v>734</v>
      </c>
      <c r="C567" s="3" t="s">
        <v>702</v>
      </c>
      <c r="D567" s="3" t="n">
        <v>7</v>
      </c>
      <c r="E567" s="3" t="s">
        <v>697</v>
      </c>
      <c r="F567" s="3" t="n">
        <v>-29.6033835</v>
      </c>
      <c r="G567" s="3" t="n">
        <v>30.3840288</v>
      </c>
      <c r="H567" s="3" t="s">
        <v>1977</v>
      </c>
      <c r="I567" s="3" t="s">
        <v>127</v>
      </c>
      <c r="J567" s="3" t="s">
        <v>1990</v>
      </c>
    </row>
    <row r="568" customFormat="false" ht="15.75" hidden="false" customHeight="true" outlineLevel="0" collapsed="false">
      <c r="A568" s="3" t="s">
        <v>1991</v>
      </c>
      <c r="B568" s="3" t="s">
        <v>734</v>
      </c>
      <c r="C568" s="3" t="s">
        <v>702</v>
      </c>
      <c r="D568" s="3" t="n">
        <v>7</v>
      </c>
      <c r="E568" s="3" t="s">
        <v>697</v>
      </c>
      <c r="F568" s="3" t="n">
        <v>-29.6415764</v>
      </c>
      <c r="G568" s="3" t="n">
        <v>30.3580238</v>
      </c>
      <c r="H568" s="3" t="s">
        <v>1977</v>
      </c>
      <c r="I568" s="3" t="s">
        <v>127</v>
      </c>
      <c r="J568" s="3" t="s">
        <v>1992</v>
      </c>
    </row>
    <row r="569" customFormat="false" ht="15.75" hidden="false" customHeight="true" outlineLevel="0" collapsed="false">
      <c r="A569" s="3" t="s">
        <v>1993</v>
      </c>
      <c r="B569" s="3" t="s">
        <v>701</v>
      </c>
      <c r="C569" s="3" t="s">
        <v>696</v>
      </c>
      <c r="D569" s="3" t="n">
        <v>0</v>
      </c>
      <c r="E569" s="3" t="s">
        <v>713</v>
      </c>
      <c r="F569" s="3" t="n">
        <v>-29.5776771</v>
      </c>
      <c r="G569" s="3" t="n">
        <v>30.4013445</v>
      </c>
      <c r="H569" s="3" t="s">
        <v>1977</v>
      </c>
      <c r="I569" s="3" t="s">
        <v>127</v>
      </c>
      <c r="J569" s="3" t="s">
        <v>1994</v>
      </c>
    </row>
    <row r="570" customFormat="false" ht="15.75" hidden="false" customHeight="true" outlineLevel="0" collapsed="false">
      <c r="A570" s="3" t="s">
        <v>1995</v>
      </c>
      <c r="B570" s="3" t="s">
        <v>695</v>
      </c>
      <c r="C570" s="3" t="s">
        <v>696</v>
      </c>
      <c r="D570" s="3" t="n">
        <v>0</v>
      </c>
      <c r="E570" s="3" t="s">
        <v>713</v>
      </c>
      <c r="F570" s="3" t="n">
        <v>-29.5881571</v>
      </c>
      <c r="G570" s="3" t="n">
        <v>30.3707016</v>
      </c>
      <c r="H570" s="3" t="s">
        <v>1977</v>
      </c>
      <c r="I570" s="3" t="s">
        <v>127</v>
      </c>
      <c r="J570" s="3" t="s">
        <v>1996</v>
      </c>
    </row>
    <row r="571" customFormat="false" ht="15.75" hidden="false" customHeight="true" outlineLevel="0" collapsed="false">
      <c r="A571" s="3" t="s">
        <v>1997</v>
      </c>
      <c r="B571" s="3" t="s">
        <v>695</v>
      </c>
      <c r="C571" s="3" t="s">
        <v>696</v>
      </c>
      <c r="D571" s="3" t="n">
        <v>0</v>
      </c>
      <c r="E571" s="3" t="s">
        <v>713</v>
      </c>
      <c r="F571" s="3" t="n">
        <v>-29.59251</v>
      </c>
      <c r="G571" s="3" t="n">
        <v>30.39107</v>
      </c>
      <c r="H571" s="3" t="s">
        <v>1977</v>
      </c>
      <c r="I571" s="3" t="s">
        <v>127</v>
      </c>
      <c r="J571" s="3" t="s">
        <v>1998</v>
      </c>
    </row>
    <row r="572" customFormat="false" ht="15.75" hidden="false" customHeight="true" outlineLevel="0" collapsed="false">
      <c r="A572" s="3" t="s">
        <v>1999</v>
      </c>
      <c r="B572" s="3" t="s">
        <v>695</v>
      </c>
      <c r="C572" s="3" t="s">
        <v>696</v>
      </c>
      <c r="D572" s="3" t="n">
        <v>7</v>
      </c>
      <c r="E572" s="3" t="s">
        <v>697</v>
      </c>
      <c r="F572" s="3" t="n">
        <v>-27.4085255</v>
      </c>
      <c r="G572" s="3" t="n">
        <v>30.8247208</v>
      </c>
      <c r="H572" s="3" t="s">
        <v>2000</v>
      </c>
      <c r="I572" s="3" t="s">
        <v>127</v>
      </c>
      <c r="J572" s="3" t="s">
        <v>2001</v>
      </c>
    </row>
    <row r="573" customFormat="false" ht="15.75" hidden="false" customHeight="true" outlineLevel="0" collapsed="false">
      <c r="A573" s="3" t="s">
        <v>2002</v>
      </c>
      <c r="B573" s="3" t="s">
        <v>695</v>
      </c>
      <c r="C573" s="3" t="s">
        <v>708</v>
      </c>
      <c r="D573" s="3" t="n">
        <v>7</v>
      </c>
      <c r="E573" s="3" t="s">
        <v>697</v>
      </c>
      <c r="F573" s="3" t="n">
        <v>-26.8958451</v>
      </c>
      <c r="G573" s="3" t="n">
        <v>27.4718086</v>
      </c>
      <c r="H573" s="3" t="s">
        <v>2003</v>
      </c>
      <c r="I573" s="3" t="s">
        <v>34</v>
      </c>
      <c r="J573" s="3" t="s">
        <v>2004</v>
      </c>
    </row>
    <row r="574" customFormat="false" ht="15.75" hidden="false" customHeight="true" outlineLevel="0" collapsed="false">
      <c r="A574" s="3" t="s">
        <v>2005</v>
      </c>
      <c r="B574" s="3" t="s">
        <v>695</v>
      </c>
      <c r="C574" s="3" t="s">
        <v>696</v>
      </c>
      <c r="D574" s="3" t="n">
        <v>0</v>
      </c>
      <c r="E574" s="3" t="s">
        <v>713</v>
      </c>
      <c r="F574" s="3" t="n">
        <v>-26.459383</v>
      </c>
      <c r="G574" s="3" t="n">
        <v>27.8604472</v>
      </c>
      <c r="H574" s="3" t="s">
        <v>2006</v>
      </c>
      <c r="I574" s="3" t="s">
        <v>62</v>
      </c>
      <c r="J574" s="3" t="s">
        <v>2007</v>
      </c>
    </row>
    <row r="575" customFormat="false" ht="15.75" hidden="false" customHeight="true" outlineLevel="0" collapsed="false">
      <c r="A575" s="3" t="s">
        <v>2008</v>
      </c>
      <c r="B575" s="3" t="s">
        <v>695</v>
      </c>
      <c r="C575" s="3" t="s">
        <v>696</v>
      </c>
      <c r="D575" s="3" t="n">
        <v>7</v>
      </c>
      <c r="E575" s="3" t="s">
        <v>697</v>
      </c>
      <c r="F575" s="3" t="n">
        <v>-27.8942891</v>
      </c>
      <c r="G575" s="3" t="n">
        <v>31.6454222</v>
      </c>
      <c r="H575" s="3" t="s">
        <v>2009</v>
      </c>
      <c r="I575" s="3" t="s">
        <v>127</v>
      </c>
      <c r="J575" s="3" t="s">
        <v>2010</v>
      </c>
    </row>
    <row r="576" customFormat="false" ht="15.75" hidden="false" customHeight="true" outlineLevel="0" collapsed="false">
      <c r="A576" s="3" t="s">
        <v>2011</v>
      </c>
      <c r="B576" s="3" t="s">
        <v>725</v>
      </c>
      <c r="C576" s="3" t="s">
        <v>708</v>
      </c>
      <c r="D576" s="3" t="n">
        <v>7</v>
      </c>
      <c r="E576" s="3" t="s">
        <v>697</v>
      </c>
      <c r="F576" s="3" t="n">
        <v>-27.8929471</v>
      </c>
      <c r="G576" s="3" t="n">
        <v>31.6393257</v>
      </c>
      <c r="H576" s="3" t="s">
        <v>2009</v>
      </c>
      <c r="I576" s="3" t="s">
        <v>127</v>
      </c>
      <c r="J576" s="3" t="s">
        <v>2012</v>
      </c>
    </row>
    <row r="577" customFormat="false" ht="15.75" hidden="false" customHeight="true" outlineLevel="0" collapsed="false">
      <c r="A577" s="3" t="s">
        <v>2013</v>
      </c>
      <c r="B577" s="3" t="s">
        <v>695</v>
      </c>
      <c r="C577" s="3" t="s">
        <v>696</v>
      </c>
      <c r="D577" s="3" t="n">
        <v>7</v>
      </c>
      <c r="E577" s="3" t="s">
        <v>697</v>
      </c>
      <c r="F577" s="3" t="n">
        <v>-27.9249566</v>
      </c>
      <c r="G577" s="3" t="n">
        <v>31.6485637</v>
      </c>
      <c r="H577" s="3" t="s">
        <v>2014</v>
      </c>
      <c r="I577" s="3" t="s">
        <v>127</v>
      </c>
      <c r="J577" s="3" t="s">
        <v>2015</v>
      </c>
    </row>
    <row r="578" customFormat="false" ht="15.75" hidden="false" customHeight="true" outlineLevel="0" collapsed="false">
      <c r="A578" s="3" t="s">
        <v>2016</v>
      </c>
      <c r="B578" s="3" t="s">
        <v>707</v>
      </c>
      <c r="C578" s="3" t="s">
        <v>708</v>
      </c>
      <c r="D578" s="3" t="n">
        <v>7</v>
      </c>
      <c r="E578" s="3" t="s">
        <v>697</v>
      </c>
      <c r="F578" s="3" t="n">
        <v>-28.6243351</v>
      </c>
      <c r="G578" s="3" t="n">
        <v>31.0868792</v>
      </c>
      <c r="H578" s="3" t="s">
        <v>2017</v>
      </c>
      <c r="I578" s="3" t="s">
        <v>127</v>
      </c>
      <c r="J578" s="3" t="s">
        <v>2018</v>
      </c>
    </row>
    <row r="579" customFormat="false" ht="15.75" hidden="false" customHeight="true" outlineLevel="0" collapsed="false">
      <c r="A579" s="3" t="s">
        <v>2019</v>
      </c>
      <c r="B579" s="3" t="s">
        <v>695</v>
      </c>
      <c r="C579" s="3" t="s">
        <v>696</v>
      </c>
      <c r="D579" s="3" t="n">
        <v>7</v>
      </c>
      <c r="E579" s="3" t="s">
        <v>697</v>
      </c>
      <c r="F579" s="3" t="n">
        <v>-23.8867592</v>
      </c>
      <c r="G579" s="3" t="n">
        <v>30.2933095</v>
      </c>
      <c r="H579" s="3" t="s">
        <v>2020</v>
      </c>
      <c r="I579" s="3" t="s">
        <v>171</v>
      </c>
      <c r="J579" s="3" t="s">
        <v>2021</v>
      </c>
    </row>
    <row r="580" customFormat="false" ht="15.75" hidden="false" customHeight="true" outlineLevel="0" collapsed="false">
      <c r="A580" s="3" t="s">
        <v>2022</v>
      </c>
      <c r="B580" s="3" t="s">
        <v>734</v>
      </c>
      <c r="C580" s="3" t="s">
        <v>702</v>
      </c>
      <c r="D580" s="3" t="n">
        <v>7</v>
      </c>
      <c r="E580" s="3" t="s">
        <v>697</v>
      </c>
      <c r="F580" s="3" t="n">
        <v>-25.4935541</v>
      </c>
      <c r="G580" s="3" t="n">
        <v>30.9618941</v>
      </c>
      <c r="H580" s="3" t="s">
        <v>1586</v>
      </c>
      <c r="I580" s="3" t="s">
        <v>111</v>
      </c>
      <c r="J580" s="3" t="s">
        <v>2023</v>
      </c>
    </row>
    <row r="581" customFormat="false" ht="15.75" hidden="false" customHeight="true" outlineLevel="0" collapsed="false">
      <c r="A581" s="3" t="s">
        <v>2024</v>
      </c>
      <c r="B581" s="3" t="s">
        <v>695</v>
      </c>
      <c r="C581" s="3" t="s">
        <v>696</v>
      </c>
      <c r="D581" s="3" t="n">
        <v>7</v>
      </c>
      <c r="E581" s="3" t="s">
        <v>697</v>
      </c>
      <c r="F581" s="3" t="n">
        <v>-25.4771933</v>
      </c>
      <c r="G581" s="3" t="n">
        <v>30.9709796</v>
      </c>
      <c r="H581" s="3" t="s">
        <v>1586</v>
      </c>
      <c r="I581" s="3" t="s">
        <v>111</v>
      </c>
      <c r="J581" s="3" t="s">
        <v>2025</v>
      </c>
    </row>
    <row r="582" customFormat="false" ht="15.75" hidden="false" customHeight="true" outlineLevel="0" collapsed="false">
      <c r="A582" s="3" t="s">
        <v>2026</v>
      </c>
      <c r="B582" s="3" t="s">
        <v>734</v>
      </c>
      <c r="C582" s="3" t="s">
        <v>702</v>
      </c>
      <c r="D582" s="3" t="n">
        <v>0</v>
      </c>
      <c r="E582" s="3" t="s">
        <v>713</v>
      </c>
      <c r="F582" s="3" t="n">
        <v>-25.47629</v>
      </c>
      <c r="G582" s="3" t="n">
        <v>30.97739</v>
      </c>
      <c r="H582" s="3" t="s">
        <v>1586</v>
      </c>
      <c r="I582" s="3" t="s">
        <v>111</v>
      </c>
      <c r="J582" s="3" t="s">
        <v>2027</v>
      </c>
    </row>
    <row r="583" customFormat="false" ht="15.75" hidden="false" customHeight="true" outlineLevel="0" collapsed="false">
      <c r="A583" s="3" t="s">
        <v>2028</v>
      </c>
      <c r="B583" s="3" t="s">
        <v>707</v>
      </c>
      <c r="C583" s="3" t="s">
        <v>708</v>
      </c>
      <c r="D583" s="3" t="n">
        <v>0</v>
      </c>
      <c r="E583" s="3" t="s">
        <v>713</v>
      </c>
      <c r="F583" s="3" t="n">
        <v>-27.7619184</v>
      </c>
      <c r="G583" s="3" t="n">
        <v>29.9375774</v>
      </c>
      <c r="H583" s="3" t="s">
        <v>143</v>
      </c>
      <c r="I583" s="3" t="s">
        <v>127</v>
      </c>
      <c r="J583" s="3" t="s">
        <v>2029</v>
      </c>
    </row>
    <row r="584" customFormat="false" ht="15.75" hidden="false" customHeight="true" outlineLevel="0" collapsed="false">
      <c r="A584" s="3" t="s">
        <v>2030</v>
      </c>
      <c r="B584" s="3" t="s">
        <v>734</v>
      </c>
      <c r="C584" s="3" t="s">
        <v>702</v>
      </c>
      <c r="D584" s="3" t="n">
        <v>7</v>
      </c>
      <c r="E584" s="3" t="s">
        <v>697</v>
      </c>
      <c r="F584" s="3" t="n">
        <v>-27.7684698</v>
      </c>
      <c r="G584" s="3" t="n">
        <v>29.9319402</v>
      </c>
      <c r="H584" s="3" t="s">
        <v>143</v>
      </c>
      <c r="I584" s="3" t="s">
        <v>127</v>
      </c>
      <c r="J584" s="3" t="s">
        <v>2031</v>
      </c>
    </row>
    <row r="585" customFormat="false" ht="15.75" hidden="false" customHeight="true" outlineLevel="0" collapsed="false">
      <c r="A585" s="3" t="s">
        <v>2032</v>
      </c>
      <c r="B585" s="3" t="s">
        <v>695</v>
      </c>
      <c r="C585" s="3" t="s">
        <v>696</v>
      </c>
      <c r="D585" s="3" t="n">
        <v>0</v>
      </c>
      <c r="E585" s="3" t="s">
        <v>713</v>
      </c>
      <c r="F585" s="3" t="n">
        <v>-29.2044482</v>
      </c>
      <c r="G585" s="3" t="n">
        <v>26.8346745</v>
      </c>
      <c r="H585" s="3" t="s">
        <v>2033</v>
      </c>
      <c r="I585" s="3" t="s">
        <v>34</v>
      </c>
      <c r="J585" s="3" t="s">
        <v>2034</v>
      </c>
    </row>
    <row r="586" customFormat="false" ht="15.75" hidden="false" customHeight="true" outlineLevel="0" collapsed="false">
      <c r="A586" s="3" t="s">
        <v>2035</v>
      </c>
      <c r="B586" s="3" t="s">
        <v>695</v>
      </c>
      <c r="C586" s="3" t="s">
        <v>696</v>
      </c>
      <c r="D586" s="3" t="n">
        <v>0</v>
      </c>
      <c r="E586" s="3" t="s">
        <v>713</v>
      </c>
      <c r="F586" s="3" t="n">
        <v>-29.21633</v>
      </c>
      <c r="G586" s="3" t="n">
        <v>26.84817</v>
      </c>
      <c r="H586" s="3" t="s">
        <v>2036</v>
      </c>
      <c r="I586" s="3" t="s">
        <v>34</v>
      </c>
      <c r="J586" s="3" t="s">
        <v>2037</v>
      </c>
    </row>
    <row r="587" customFormat="false" ht="15.75" hidden="false" customHeight="true" outlineLevel="0" collapsed="false">
      <c r="A587" s="3" t="s">
        <v>2038</v>
      </c>
      <c r="B587" s="3" t="s">
        <v>725</v>
      </c>
      <c r="C587" s="3" t="s">
        <v>708</v>
      </c>
      <c r="D587" s="3" t="n">
        <v>0</v>
      </c>
      <c r="E587" s="3" t="s">
        <v>713</v>
      </c>
      <c r="F587" s="3" t="n">
        <v>-28.9449</v>
      </c>
      <c r="G587" s="3" t="n">
        <v>30.9479</v>
      </c>
      <c r="H587" s="3" t="s">
        <v>2039</v>
      </c>
      <c r="I587" s="3" t="s">
        <v>127</v>
      </c>
      <c r="J587" s="3" t="s">
        <v>2040</v>
      </c>
    </row>
    <row r="588" customFormat="false" ht="15.75" hidden="false" customHeight="true" outlineLevel="0" collapsed="false">
      <c r="A588" s="3" t="s">
        <v>2041</v>
      </c>
      <c r="B588" s="3" t="s">
        <v>695</v>
      </c>
      <c r="C588" s="3" t="s">
        <v>696</v>
      </c>
      <c r="D588" s="3" t="n">
        <v>0</v>
      </c>
      <c r="E588" s="3" t="s">
        <v>713</v>
      </c>
      <c r="F588" s="3" t="n">
        <v>-29.101492</v>
      </c>
      <c r="G588" s="3" t="n">
        <v>31.42203</v>
      </c>
      <c r="H588" s="3" t="s">
        <v>2042</v>
      </c>
      <c r="I588" s="3" t="s">
        <v>127</v>
      </c>
      <c r="J588" s="3" t="s">
        <v>2043</v>
      </c>
    </row>
    <row r="589" customFormat="false" ht="15.75" hidden="false" customHeight="true" outlineLevel="0" collapsed="false">
      <c r="A589" s="3" t="s">
        <v>2044</v>
      </c>
      <c r="B589" s="3" t="s">
        <v>695</v>
      </c>
      <c r="C589" s="3" t="s">
        <v>696</v>
      </c>
      <c r="D589" s="3" t="n">
        <v>0</v>
      </c>
      <c r="E589" s="3" t="s">
        <v>713</v>
      </c>
      <c r="F589" s="3" t="n">
        <v>-29.1860838</v>
      </c>
      <c r="G589" s="3" t="n">
        <v>31.396612</v>
      </c>
      <c r="H589" s="3" t="s">
        <v>2042</v>
      </c>
      <c r="I589" s="3" t="s">
        <v>127</v>
      </c>
      <c r="J589" s="3" t="s">
        <v>2045</v>
      </c>
    </row>
    <row r="590" customFormat="false" ht="15.75" hidden="false" customHeight="true" outlineLevel="0" collapsed="false">
      <c r="A590" s="3" t="s">
        <v>2046</v>
      </c>
      <c r="B590" s="3" t="s">
        <v>695</v>
      </c>
      <c r="C590" s="3" t="s">
        <v>708</v>
      </c>
      <c r="D590" s="3" t="n">
        <v>7</v>
      </c>
      <c r="E590" s="3" t="s">
        <v>697</v>
      </c>
      <c r="F590" s="3" t="n">
        <v>-28.936165</v>
      </c>
      <c r="G590" s="3" t="n">
        <v>31.1958463</v>
      </c>
      <c r="H590" s="3" t="s">
        <v>2047</v>
      </c>
      <c r="I590" s="3" t="s">
        <v>127</v>
      </c>
      <c r="J590" s="3" t="s">
        <v>2048</v>
      </c>
    </row>
    <row r="591" customFormat="false" ht="15.75" hidden="false" customHeight="true" outlineLevel="0" collapsed="false">
      <c r="A591" s="3" t="s">
        <v>2049</v>
      </c>
      <c r="B591" s="3" t="s">
        <v>725</v>
      </c>
      <c r="C591" s="3" t="s">
        <v>708</v>
      </c>
      <c r="D591" s="3" t="n">
        <v>0</v>
      </c>
      <c r="E591" s="3" t="s">
        <v>713</v>
      </c>
      <c r="F591" s="3" t="n">
        <v>-28.8533294</v>
      </c>
      <c r="G591" s="3" t="n">
        <v>29.3813234</v>
      </c>
      <c r="H591" s="3" t="s">
        <v>2050</v>
      </c>
      <c r="I591" s="3" t="s">
        <v>127</v>
      </c>
      <c r="J591" s="3" t="s">
        <v>2051</v>
      </c>
    </row>
    <row r="592" customFormat="false" ht="15.75" hidden="false" customHeight="true" outlineLevel="0" collapsed="false">
      <c r="A592" s="3" t="s">
        <v>2052</v>
      </c>
      <c r="B592" s="3" t="s">
        <v>695</v>
      </c>
      <c r="C592" s="3" t="s">
        <v>696</v>
      </c>
      <c r="D592" s="3" t="n">
        <v>0</v>
      </c>
      <c r="E592" s="3" t="s">
        <v>713</v>
      </c>
      <c r="F592" s="3" t="n">
        <v>-27.6166256</v>
      </c>
      <c r="G592" s="3" t="n">
        <v>32.0334148</v>
      </c>
      <c r="H592" s="3" t="s">
        <v>2053</v>
      </c>
      <c r="I592" s="3" t="s">
        <v>127</v>
      </c>
      <c r="J592" s="3" t="s">
        <v>2054</v>
      </c>
    </row>
    <row r="593" customFormat="false" ht="15.75" hidden="false" customHeight="true" outlineLevel="0" collapsed="false">
      <c r="A593" s="3" t="s">
        <v>2055</v>
      </c>
      <c r="B593" s="3" t="s">
        <v>695</v>
      </c>
      <c r="C593" s="3" t="s">
        <v>696</v>
      </c>
      <c r="D593" s="3" t="n">
        <v>0</v>
      </c>
      <c r="E593" s="3" t="s">
        <v>713</v>
      </c>
      <c r="F593" s="3" t="n">
        <v>-29.6084339</v>
      </c>
      <c r="G593" s="3" t="n">
        <v>30.9826022</v>
      </c>
      <c r="H593" s="3" t="s">
        <v>2056</v>
      </c>
      <c r="I593" s="3" t="s">
        <v>127</v>
      </c>
      <c r="J593" s="3" t="s">
        <v>2057</v>
      </c>
    </row>
    <row r="594" customFormat="false" ht="15.75" hidden="false" customHeight="true" outlineLevel="0" collapsed="false">
      <c r="A594" s="3" t="s">
        <v>2058</v>
      </c>
      <c r="B594" s="3" t="s">
        <v>695</v>
      </c>
      <c r="C594" s="3" t="s">
        <v>696</v>
      </c>
      <c r="D594" s="3" t="n">
        <v>7</v>
      </c>
      <c r="E594" s="3" t="s">
        <v>697</v>
      </c>
      <c r="F594" s="3" t="n">
        <v>-27.3282149</v>
      </c>
      <c r="G594" s="3" t="n">
        <v>32.5561262</v>
      </c>
      <c r="H594" s="3" t="s">
        <v>2059</v>
      </c>
      <c r="I594" s="3" t="s">
        <v>127</v>
      </c>
      <c r="J594" s="3" t="s">
        <v>2060</v>
      </c>
    </row>
    <row r="595" customFormat="false" ht="15.75" hidden="false" customHeight="true" outlineLevel="0" collapsed="false">
      <c r="A595" s="3" t="s">
        <v>2061</v>
      </c>
      <c r="B595" s="3" t="s">
        <v>725</v>
      </c>
      <c r="C595" s="3" t="s">
        <v>708</v>
      </c>
      <c r="D595" s="3" t="n">
        <v>0</v>
      </c>
      <c r="E595" s="3" t="s">
        <v>713</v>
      </c>
      <c r="F595" s="3" t="n">
        <v>-28.6418936</v>
      </c>
      <c r="G595" s="3" t="n">
        <v>30.8931396</v>
      </c>
      <c r="H595" s="3" t="s">
        <v>2017</v>
      </c>
      <c r="I595" s="3" t="s">
        <v>127</v>
      </c>
      <c r="J595" s="3" t="s">
        <v>2062</v>
      </c>
    </row>
    <row r="596" customFormat="false" ht="15.75" hidden="false" customHeight="true" outlineLevel="0" collapsed="false">
      <c r="A596" s="3" t="s">
        <v>2063</v>
      </c>
      <c r="B596" s="3" t="s">
        <v>695</v>
      </c>
      <c r="C596" s="3" t="s">
        <v>696</v>
      </c>
      <c r="D596" s="3" t="n">
        <v>7</v>
      </c>
      <c r="E596" s="3" t="s">
        <v>697</v>
      </c>
      <c r="F596" s="3" t="n">
        <v>-27.9526626</v>
      </c>
      <c r="G596" s="3" t="n">
        <v>31.367619</v>
      </c>
      <c r="H596" s="3" t="s">
        <v>2064</v>
      </c>
      <c r="I596" s="3" t="s">
        <v>127</v>
      </c>
      <c r="J596" s="3" t="s">
        <v>2065</v>
      </c>
    </row>
    <row r="597" customFormat="false" ht="15.75" hidden="false" customHeight="true" outlineLevel="0" collapsed="false">
      <c r="A597" s="3" t="s">
        <v>2066</v>
      </c>
      <c r="B597" s="3" t="s">
        <v>695</v>
      </c>
      <c r="C597" s="3" t="s">
        <v>696</v>
      </c>
      <c r="D597" s="3" t="n">
        <v>0</v>
      </c>
      <c r="E597" s="3" t="s">
        <v>713</v>
      </c>
      <c r="F597" s="3" t="n">
        <v>-28.8233739</v>
      </c>
      <c r="G597" s="3" t="n">
        <v>31.3658022</v>
      </c>
      <c r="H597" s="3" t="s">
        <v>2067</v>
      </c>
      <c r="I597" s="3" t="s">
        <v>127</v>
      </c>
      <c r="J597" s="3" t="s">
        <v>2068</v>
      </c>
    </row>
    <row r="598" customFormat="false" ht="15.75" hidden="false" customHeight="true" outlineLevel="0" collapsed="false">
      <c r="A598" s="3" t="s">
        <v>2069</v>
      </c>
      <c r="B598" s="3" t="s">
        <v>707</v>
      </c>
      <c r="C598" s="3" t="s">
        <v>708</v>
      </c>
      <c r="D598" s="3" t="n">
        <v>7</v>
      </c>
      <c r="E598" s="3" t="s">
        <v>697</v>
      </c>
      <c r="F598" s="3" t="n">
        <v>-30.0166836</v>
      </c>
      <c r="G598" s="3" t="n">
        <v>29.7258</v>
      </c>
      <c r="H598" s="3" t="s">
        <v>2070</v>
      </c>
      <c r="I598" s="3" t="s">
        <v>127</v>
      </c>
      <c r="J598" s="3" t="s">
        <v>2071</v>
      </c>
    </row>
    <row r="599" customFormat="false" ht="15.75" hidden="false" customHeight="true" outlineLevel="0" collapsed="false">
      <c r="A599" s="3" t="s">
        <v>2072</v>
      </c>
      <c r="B599" s="3" t="s">
        <v>725</v>
      </c>
      <c r="C599" s="3" t="s">
        <v>696</v>
      </c>
      <c r="D599" s="3" t="n">
        <v>0</v>
      </c>
      <c r="E599" s="3" t="s">
        <v>713</v>
      </c>
      <c r="F599" s="3" t="n">
        <v>-28.9987007</v>
      </c>
      <c r="G599" s="3" t="n">
        <v>31.4745419</v>
      </c>
      <c r="H599" s="3" t="s">
        <v>2073</v>
      </c>
      <c r="I599" s="3" t="s">
        <v>127</v>
      </c>
      <c r="J599" s="3" t="s">
        <v>2074</v>
      </c>
    </row>
    <row r="600" customFormat="false" ht="15.75" hidden="false" customHeight="true" outlineLevel="0" collapsed="false">
      <c r="A600" s="3" t="s">
        <v>2075</v>
      </c>
      <c r="B600" s="3" t="s">
        <v>725</v>
      </c>
      <c r="C600" s="3" t="s">
        <v>708</v>
      </c>
      <c r="D600" s="3" t="n">
        <v>0</v>
      </c>
      <c r="E600" s="3" t="s">
        <v>713</v>
      </c>
      <c r="F600" s="3" t="n">
        <v>-28.2265609</v>
      </c>
      <c r="G600" s="3" t="n">
        <v>31.4153007</v>
      </c>
      <c r="H600" s="3" t="s">
        <v>2076</v>
      </c>
      <c r="I600" s="3" t="s">
        <v>127</v>
      </c>
      <c r="J600" s="3" t="s">
        <v>2077</v>
      </c>
    </row>
    <row r="601" customFormat="false" ht="15.75" hidden="false" customHeight="true" outlineLevel="0" collapsed="false">
      <c r="A601" s="3" t="s">
        <v>2078</v>
      </c>
      <c r="B601" s="3" t="s">
        <v>695</v>
      </c>
      <c r="C601" s="3" t="s">
        <v>696</v>
      </c>
      <c r="D601" s="3" t="n">
        <v>0</v>
      </c>
      <c r="E601" s="3" t="s">
        <v>713</v>
      </c>
      <c r="F601" s="3" t="n">
        <v>-29.144617</v>
      </c>
      <c r="G601" s="3" t="n">
        <v>31.0429806</v>
      </c>
      <c r="H601" s="3" t="s">
        <v>2079</v>
      </c>
      <c r="I601" s="3" t="s">
        <v>127</v>
      </c>
      <c r="J601" s="3" t="s">
        <v>2080</v>
      </c>
    </row>
    <row r="602" customFormat="false" ht="15.75" hidden="false" customHeight="true" outlineLevel="0" collapsed="false">
      <c r="A602" s="3" t="s">
        <v>2081</v>
      </c>
      <c r="B602" s="3" t="s">
        <v>695</v>
      </c>
      <c r="C602" s="3" t="s">
        <v>696</v>
      </c>
      <c r="D602" s="3" t="n">
        <v>0</v>
      </c>
      <c r="E602" s="3" t="s">
        <v>713</v>
      </c>
      <c r="F602" s="3" t="n">
        <v>-27.1363066</v>
      </c>
      <c r="G602" s="3" t="n">
        <v>32.0052253</v>
      </c>
      <c r="H602" s="3" t="s">
        <v>2082</v>
      </c>
      <c r="I602" s="3"/>
      <c r="J602" s="3" t="s">
        <v>2083</v>
      </c>
    </row>
    <row r="603" customFormat="false" ht="15.75" hidden="false" customHeight="true" outlineLevel="0" collapsed="false">
      <c r="A603" s="3" t="s">
        <v>2084</v>
      </c>
      <c r="B603" s="3" t="s">
        <v>695</v>
      </c>
      <c r="C603" s="3" t="s">
        <v>696</v>
      </c>
      <c r="D603" s="3" t="n">
        <v>0</v>
      </c>
      <c r="E603" s="3" t="s">
        <v>713</v>
      </c>
      <c r="F603" s="3" t="n">
        <v>-26.9768</v>
      </c>
      <c r="G603" s="3" t="n">
        <v>29.219</v>
      </c>
      <c r="H603" s="3" t="s">
        <v>413</v>
      </c>
      <c r="I603" s="3" t="s">
        <v>111</v>
      </c>
      <c r="J603" s="3" t="s">
        <v>2085</v>
      </c>
    </row>
    <row r="604" customFormat="false" ht="15.75" hidden="false" customHeight="true" outlineLevel="0" collapsed="false">
      <c r="A604" s="3" t="s">
        <v>2086</v>
      </c>
      <c r="B604" s="3" t="s">
        <v>695</v>
      </c>
      <c r="C604" s="3" t="s">
        <v>696</v>
      </c>
      <c r="D604" s="3" t="n">
        <v>0</v>
      </c>
      <c r="E604" s="3" t="s">
        <v>713</v>
      </c>
      <c r="F604" s="3" t="n">
        <v>-26.9393534</v>
      </c>
      <c r="G604" s="3" t="n">
        <v>29.2438045</v>
      </c>
      <c r="H604" s="3" t="s">
        <v>413</v>
      </c>
      <c r="I604" s="3" t="s">
        <v>111</v>
      </c>
      <c r="J604" s="3" t="s">
        <v>2087</v>
      </c>
    </row>
    <row r="605" customFormat="false" ht="15.75" hidden="false" customHeight="true" outlineLevel="0" collapsed="false">
      <c r="A605" s="3" t="s">
        <v>2088</v>
      </c>
      <c r="B605" s="3" t="s">
        <v>695</v>
      </c>
      <c r="C605" s="3" t="s">
        <v>696</v>
      </c>
      <c r="D605" s="3" t="n">
        <v>7</v>
      </c>
      <c r="E605" s="3" t="s">
        <v>697</v>
      </c>
      <c r="F605" s="3" t="n">
        <v>-29.336916</v>
      </c>
      <c r="G605" s="3" t="n">
        <v>31.285192</v>
      </c>
      <c r="H605" s="3" t="s">
        <v>2089</v>
      </c>
      <c r="I605" s="3" t="s">
        <v>127</v>
      </c>
      <c r="J605" s="3" t="s">
        <v>2090</v>
      </c>
    </row>
    <row r="606" customFormat="false" ht="15.75" hidden="false" customHeight="true" outlineLevel="0" collapsed="false">
      <c r="A606" s="3" t="s">
        <v>2091</v>
      </c>
      <c r="B606" s="3" t="s">
        <v>695</v>
      </c>
      <c r="C606" s="3" t="s">
        <v>696</v>
      </c>
      <c r="D606" s="3" t="n">
        <v>1</v>
      </c>
      <c r="E606" s="3" t="s">
        <v>713</v>
      </c>
      <c r="F606" s="3" t="n">
        <v>-25.1238042</v>
      </c>
      <c r="G606" s="3" t="n">
        <v>29.0900919</v>
      </c>
      <c r="H606" s="3" t="s">
        <v>2092</v>
      </c>
      <c r="I606" s="3" t="s">
        <v>111</v>
      </c>
      <c r="J606" s="3" t="s">
        <v>2093</v>
      </c>
    </row>
    <row r="607" customFormat="false" ht="15.75" hidden="false" customHeight="true" outlineLevel="0" collapsed="false">
      <c r="A607" s="3" t="s">
        <v>2094</v>
      </c>
      <c r="B607" s="3" t="s">
        <v>695</v>
      </c>
      <c r="C607" s="3" t="s">
        <v>696</v>
      </c>
      <c r="D607" s="3" t="n">
        <v>0</v>
      </c>
      <c r="E607" s="3" t="s">
        <v>713</v>
      </c>
      <c r="F607" s="3" t="n">
        <v>-26.2666243</v>
      </c>
      <c r="G607" s="3" t="n">
        <v>28.4359867</v>
      </c>
      <c r="H607" s="3" t="s">
        <v>122</v>
      </c>
      <c r="I607" s="3" t="s">
        <v>62</v>
      </c>
      <c r="J607" s="3" t="s">
        <v>2095</v>
      </c>
    </row>
    <row r="608" customFormat="false" ht="15.75" hidden="false" customHeight="true" outlineLevel="0" collapsed="false">
      <c r="A608" s="3" t="s">
        <v>2096</v>
      </c>
      <c r="B608" s="3" t="s">
        <v>707</v>
      </c>
      <c r="C608" s="3" t="s">
        <v>708</v>
      </c>
      <c r="D608" s="3" t="n">
        <v>0</v>
      </c>
      <c r="E608" s="3" t="s">
        <v>713</v>
      </c>
      <c r="F608" s="3" t="n">
        <v>-28.3272908</v>
      </c>
      <c r="G608" s="3" t="n">
        <v>27.605325</v>
      </c>
      <c r="H608" s="3" t="s">
        <v>2097</v>
      </c>
      <c r="I608" s="3" t="s">
        <v>34</v>
      </c>
      <c r="J608" s="3" t="s">
        <v>2098</v>
      </c>
    </row>
    <row r="609" customFormat="false" ht="15.75" hidden="false" customHeight="true" outlineLevel="0" collapsed="false">
      <c r="A609" s="3" t="s">
        <v>2099</v>
      </c>
      <c r="B609" s="3" t="s">
        <v>707</v>
      </c>
      <c r="C609" s="3" t="s">
        <v>708</v>
      </c>
      <c r="D609" s="3" t="n">
        <v>7</v>
      </c>
      <c r="E609" s="3" t="s">
        <v>697</v>
      </c>
      <c r="F609" s="3" t="n">
        <v>-26.4673022</v>
      </c>
      <c r="G609" s="3" t="n">
        <v>29.1186919</v>
      </c>
      <c r="H609" s="3" t="s">
        <v>2100</v>
      </c>
      <c r="I609" s="3" t="s">
        <v>111</v>
      </c>
      <c r="J609" s="3" t="s">
        <v>2101</v>
      </c>
    </row>
    <row r="610" customFormat="false" ht="15.75" hidden="false" customHeight="true" outlineLevel="0" collapsed="false">
      <c r="A610" s="3" t="s">
        <v>2102</v>
      </c>
      <c r="B610" s="3" t="s">
        <v>707</v>
      </c>
      <c r="C610" s="3" t="s">
        <v>708</v>
      </c>
      <c r="D610" s="3" t="n">
        <v>7</v>
      </c>
      <c r="E610" s="3" t="s">
        <v>697</v>
      </c>
      <c r="F610" s="3" t="n">
        <v>-28.7442231</v>
      </c>
      <c r="G610" s="3" t="n">
        <v>24.7708114</v>
      </c>
      <c r="H610" s="3" t="s">
        <v>580</v>
      </c>
      <c r="I610" s="3" t="s">
        <v>577</v>
      </c>
      <c r="J610" s="3" t="s">
        <v>2103</v>
      </c>
    </row>
    <row r="611" customFormat="false" ht="15.75" hidden="false" customHeight="true" outlineLevel="0" collapsed="false">
      <c r="A611" s="3" t="s">
        <v>2104</v>
      </c>
      <c r="B611" s="3" t="s">
        <v>707</v>
      </c>
      <c r="C611" s="3" t="s">
        <v>708</v>
      </c>
      <c r="D611" s="3" t="n">
        <v>7</v>
      </c>
      <c r="E611" s="3" t="s">
        <v>697</v>
      </c>
      <c r="F611" s="3" t="n">
        <v>-29.6677481</v>
      </c>
      <c r="G611" s="3" t="n">
        <v>22.7405675</v>
      </c>
      <c r="H611" s="3" t="s">
        <v>2105</v>
      </c>
      <c r="I611" s="3" t="s">
        <v>577</v>
      </c>
      <c r="J611" s="3" t="s">
        <v>2106</v>
      </c>
    </row>
    <row r="612" customFormat="false" ht="15.75" hidden="false" customHeight="true" outlineLevel="0" collapsed="false">
      <c r="A612" s="3" t="s">
        <v>2107</v>
      </c>
      <c r="B612" s="3" t="s">
        <v>695</v>
      </c>
      <c r="C612" s="3" t="s">
        <v>696</v>
      </c>
      <c r="D612" s="3" t="n">
        <v>0</v>
      </c>
      <c r="E612" s="3" t="s">
        <v>713</v>
      </c>
      <c r="F612" s="3" t="n">
        <v>-28.7420976</v>
      </c>
      <c r="G612" s="3" t="n">
        <v>24.7622578</v>
      </c>
      <c r="H612" s="3" t="s">
        <v>580</v>
      </c>
      <c r="I612" s="3" t="s">
        <v>577</v>
      </c>
      <c r="J612" s="3" t="s">
        <v>2108</v>
      </c>
    </row>
    <row r="613" customFormat="false" ht="15.75" hidden="false" customHeight="true" outlineLevel="0" collapsed="false">
      <c r="A613" s="3" t="s">
        <v>2109</v>
      </c>
      <c r="B613" s="3" t="s">
        <v>725</v>
      </c>
      <c r="C613" s="3" t="s">
        <v>696</v>
      </c>
      <c r="D613" s="3" t="n">
        <v>7</v>
      </c>
      <c r="E613" s="3" t="s">
        <v>697</v>
      </c>
      <c r="F613" s="3" t="n">
        <v>-26.261231</v>
      </c>
      <c r="G613" s="3" t="n">
        <v>27.9426395</v>
      </c>
      <c r="H613" s="3" t="s">
        <v>1289</v>
      </c>
      <c r="I613" s="3" t="s">
        <v>62</v>
      </c>
      <c r="J613" s="3" t="s">
        <v>2110</v>
      </c>
    </row>
    <row r="614" customFormat="false" ht="15.75" hidden="false" customHeight="true" outlineLevel="0" collapsed="false">
      <c r="A614" s="3" t="s">
        <v>2111</v>
      </c>
      <c r="B614" s="3" t="s">
        <v>707</v>
      </c>
      <c r="C614" s="3" t="s">
        <v>708</v>
      </c>
      <c r="D614" s="3" t="n">
        <v>7</v>
      </c>
      <c r="E614" s="3" t="s">
        <v>697</v>
      </c>
      <c r="F614" s="3" t="n">
        <v>-26.2478767</v>
      </c>
      <c r="G614" s="3" t="n">
        <v>27.8570665</v>
      </c>
      <c r="H614" s="3" t="s">
        <v>104</v>
      </c>
      <c r="I614" s="3" t="s">
        <v>62</v>
      </c>
      <c r="J614" s="3" t="s">
        <v>2112</v>
      </c>
    </row>
    <row r="615" customFormat="false" ht="15.75" hidden="false" customHeight="true" outlineLevel="0" collapsed="false">
      <c r="A615" s="3" t="s">
        <v>2113</v>
      </c>
      <c r="B615" s="3" t="s">
        <v>695</v>
      </c>
      <c r="C615" s="3" t="s">
        <v>696</v>
      </c>
      <c r="D615" s="3" t="n">
        <v>0</v>
      </c>
      <c r="E615" s="3" t="s">
        <v>713</v>
      </c>
      <c r="F615" s="3" t="n">
        <v>-26.2644485</v>
      </c>
      <c r="G615" s="3" t="n">
        <v>27.9390253</v>
      </c>
      <c r="H615" s="3" t="s">
        <v>104</v>
      </c>
      <c r="I615" s="3" t="s">
        <v>62</v>
      </c>
      <c r="J615" s="3" t="s">
        <v>2114</v>
      </c>
    </row>
    <row r="616" customFormat="false" ht="15.75" hidden="false" customHeight="true" outlineLevel="0" collapsed="false">
      <c r="A616" s="3" t="s">
        <v>2115</v>
      </c>
      <c r="B616" s="3" t="s">
        <v>695</v>
      </c>
      <c r="C616" s="3" t="s">
        <v>696</v>
      </c>
      <c r="D616" s="3" t="n">
        <v>0</v>
      </c>
      <c r="E616" s="3" t="s">
        <v>713</v>
      </c>
      <c r="F616" s="3" t="n">
        <v>-26.2792937</v>
      </c>
      <c r="G616" s="3" t="n">
        <v>27.8651284</v>
      </c>
      <c r="H616" s="3" t="s">
        <v>104</v>
      </c>
      <c r="I616" s="3" t="s">
        <v>62</v>
      </c>
      <c r="J616" s="3" t="s">
        <v>2116</v>
      </c>
    </row>
    <row r="617" customFormat="false" ht="15.75" hidden="false" customHeight="true" outlineLevel="0" collapsed="false">
      <c r="A617" s="3" t="s">
        <v>2117</v>
      </c>
      <c r="B617" s="3" t="s">
        <v>695</v>
      </c>
      <c r="C617" s="3" t="s">
        <v>696</v>
      </c>
      <c r="D617" s="3" t="n">
        <v>0</v>
      </c>
      <c r="E617" s="3" t="s">
        <v>713</v>
      </c>
      <c r="F617" s="3" t="n">
        <v>-26.2485377</v>
      </c>
      <c r="G617" s="3" t="n">
        <v>27.8540323</v>
      </c>
      <c r="H617" s="3" t="s">
        <v>104</v>
      </c>
      <c r="I617" s="3" t="s">
        <v>62</v>
      </c>
      <c r="J617" s="3" t="s">
        <v>2118</v>
      </c>
    </row>
    <row r="618" customFormat="false" ht="15.75" hidden="false" customHeight="true" outlineLevel="0" collapsed="false">
      <c r="A618" s="3" t="s">
        <v>2119</v>
      </c>
      <c r="B618" s="3" t="s">
        <v>695</v>
      </c>
      <c r="C618" s="3" t="s">
        <v>696</v>
      </c>
      <c r="D618" s="3" t="n">
        <v>0</v>
      </c>
      <c r="E618" s="3" t="s">
        <v>713</v>
      </c>
      <c r="F618" s="3" t="n">
        <v>-27.2759081</v>
      </c>
      <c r="G618" s="3" t="n">
        <v>31.3459244</v>
      </c>
      <c r="H618" s="3" t="s">
        <v>2120</v>
      </c>
      <c r="I618" s="3" t="s">
        <v>2121</v>
      </c>
      <c r="J618" s="3" t="s">
        <v>2122</v>
      </c>
    </row>
    <row r="619" customFormat="false" ht="15.75" hidden="false" customHeight="true" outlineLevel="0" collapsed="false">
      <c r="A619" s="3" t="s">
        <v>2123</v>
      </c>
      <c r="B619" s="3" t="s">
        <v>695</v>
      </c>
      <c r="C619" s="3" t="s">
        <v>702</v>
      </c>
      <c r="D619" s="3" t="n">
        <v>0</v>
      </c>
      <c r="E619" s="3" t="s">
        <v>713</v>
      </c>
      <c r="F619" s="3" t="n">
        <v>-29.6095698</v>
      </c>
      <c r="G619" s="3" t="n">
        <v>30.3884504</v>
      </c>
      <c r="H619" s="3" t="s">
        <v>1977</v>
      </c>
      <c r="I619" s="3" t="s">
        <v>127</v>
      </c>
      <c r="J619" s="3" t="s">
        <v>2124</v>
      </c>
    </row>
    <row r="620" customFormat="false" ht="15.75" hidden="false" customHeight="true" outlineLevel="0" collapsed="false">
      <c r="A620" s="3" t="s">
        <v>2125</v>
      </c>
      <c r="B620" s="3" t="s">
        <v>707</v>
      </c>
      <c r="C620" s="3" t="s">
        <v>708</v>
      </c>
      <c r="D620" s="3" t="n">
        <v>7</v>
      </c>
      <c r="E620" s="3" t="s">
        <v>697</v>
      </c>
      <c r="F620" s="3" t="n">
        <v>-31.4064512</v>
      </c>
      <c r="G620" s="3" t="n">
        <v>23.117188</v>
      </c>
      <c r="H620" s="3" t="s">
        <v>2126</v>
      </c>
      <c r="I620" s="3" t="s">
        <v>577</v>
      </c>
      <c r="J620" s="3" t="s">
        <v>2127</v>
      </c>
    </row>
    <row r="621" customFormat="false" ht="15.75" hidden="false" customHeight="true" outlineLevel="0" collapsed="false">
      <c r="A621" s="3" t="s">
        <v>2128</v>
      </c>
      <c r="B621" s="3" t="s">
        <v>734</v>
      </c>
      <c r="C621" s="3" t="s">
        <v>702</v>
      </c>
      <c r="D621" s="3" t="n">
        <v>7</v>
      </c>
      <c r="E621" s="3" t="s">
        <v>697</v>
      </c>
      <c r="F621" s="3" t="n">
        <v>-26.1048356</v>
      </c>
      <c r="G621" s="3" t="n">
        <v>27.7753599</v>
      </c>
      <c r="H621" s="3" t="s">
        <v>2129</v>
      </c>
      <c r="I621" s="3" t="s">
        <v>62</v>
      </c>
      <c r="J621" s="3" t="s">
        <v>2130</v>
      </c>
    </row>
    <row r="622" customFormat="false" ht="15.75" hidden="false" customHeight="true" outlineLevel="0" collapsed="false">
      <c r="A622" s="3" t="s">
        <v>2131</v>
      </c>
      <c r="B622" s="3" t="s">
        <v>725</v>
      </c>
      <c r="C622" s="3" t="s">
        <v>702</v>
      </c>
      <c r="D622" s="3" t="n">
        <v>7</v>
      </c>
      <c r="E622" s="3" t="s">
        <v>697</v>
      </c>
      <c r="F622" s="3" t="n">
        <v>-26.0615836</v>
      </c>
      <c r="G622" s="3" t="n">
        <v>27.8289589</v>
      </c>
      <c r="H622" s="3" t="s">
        <v>2129</v>
      </c>
      <c r="I622" s="3" t="s">
        <v>62</v>
      </c>
      <c r="J622" s="3" t="s">
        <v>2132</v>
      </c>
    </row>
    <row r="623" customFormat="false" ht="15.75" hidden="false" customHeight="true" outlineLevel="0" collapsed="false">
      <c r="A623" s="3" t="s">
        <v>2133</v>
      </c>
      <c r="B623" s="3" t="s">
        <v>707</v>
      </c>
      <c r="C623" s="3" t="s">
        <v>708</v>
      </c>
      <c r="D623" s="3" t="n">
        <v>7</v>
      </c>
      <c r="E623" s="3" t="s">
        <v>697</v>
      </c>
      <c r="F623" s="3" t="n">
        <v>-26.0993983</v>
      </c>
      <c r="G623" s="3" t="n">
        <v>27.7819005</v>
      </c>
      <c r="H623" s="3" t="s">
        <v>2129</v>
      </c>
      <c r="I623" s="3" t="s">
        <v>62</v>
      </c>
      <c r="J623" s="3" t="s">
        <v>2134</v>
      </c>
    </row>
    <row r="624" customFormat="false" ht="15.75" hidden="false" customHeight="true" outlineLevel="0" collapsed="false">
      <c r="A624" s="3" t="s">
        <v>2135</v>
      </c>
      <c r="B624" s="3" t="s">
        <v>695</v>
      </c>
      <c r="C624" s="3" t="s">
        <v>696</v>
      </c>
      <c r="D624" s="3" t="n">
        <v>0</v>
      </c>
      <c r="E624" s="3" t="s">
        <v>713</v>
      </c>
      <c r="F624" s="3" t="n">
        <v>-26.1048356</v>
      </c>
      <c r="G624" s="3" t="n">
        <v>27.7753599</v>
      </c>
      <c r="H624" s="3" t="s">
        <v>2129</v>
      </c>
      <c r="I624" s="3" t="s">
        <v>62</v>
      </c>
      <c r="J624" s="3" t="s">
        <v>2136</v>
      </c>
    </row>
    <row r="625" customFormat="false" ht="15.75" hidden="false" customHeight="true" outlineLevel="0" collapsed="false">
      <c r="A625" s="3" t="s">
        <v>2137</v>
      </c>
      <c r="B625" s="3" t="s">
        <v>734</v>
      </c>
      <c r="C625" s="3" t="s">
        <v>702</v>
      </c>
      <c r="D625" s="3" t="n">
        <v>7</v>
      </c>
      <c r="E625" s="3" t="s">
        <v>697</v>
      </c>
      <c r="F625" s="3" t="n">
        <v>-26.1681024</v>
      </c>
      <c r="G625" s="3" t="n">
        <v>27.7199084</v>
      </c>
      <c r="H625" s="3" t="s">
        <v>102</v>
      </c>
      <c r="I625" s="3" t="s">
        <v>62</v>
      </c>
      <c r="J625" s="3" t="s">
        <v>2138</v>
      </c>
    </row>
    <row r="626" customFormat="false" ht="15.75" hidden="false" customHeight="true" outlineLevel="0" collapsed="false">
      <c r="A626" s="3" t="s">
        <v>2139</v>
      </c>
      <c r="B626" s="3" t="s">
        <v>707</v>
      </c>
      <c r="C626" s="3" t="s">
        <v>708</v>
      </c>
      <c r="D626" s="3" t="n">
        <v>0</v>
      </c>
      <c r="E626" s="3" t="s">
        <v>713</v>
      </c>
      <c r="F626" s="3" t="n">
        <v>-25.8756908</v>
      </c>
      <c r="G626" s="3" t="n">
        <v>29.2266754</v>
      </c>
      <c r="H626" s="3" t="s">
        <v>1514</v>
      </c>
      <c r="I626" s="3" t="s">
        <v>111</v>
      </c>
      <c r="J626" s="3" t="s">
        <v>2140</v>
      </c>
    </row>
    <row r="627" customFormat="false" ht="15.75" hidden="false" customHeight="true" outlineLevel="0" collapsed="false">
      <c r="A627" s="3" t="s">
        <v>2141</v>
      </c>
      <c r="B627" s="3" t="s">
        <v>841</v>
      </c>
      <c r="C627" s="3" t="s">
        <v>696</v>
      </c>
      <c r="D627" s="3" t="n">
        <v>0</v>
      </c>
      <c r="E627" s="3" t="s">
        <v>713</v>
      </c>
      <c r="F627" s="3" t="n">
        <v>-25.8674804</v>
      </c>
      <c r="G627" s="3" t="n">
        <v>29.1677946</v>
      </c>
      <c r="H627" s="3" t="s">
        <v>1514</v>
      </c>
      <c r="I627" s="3" t="s">
        <v>111</v>
      </c>
      <c r="J627" s="3" t="s">
        <v>2142</v>
      </c>
    </row>
    <row r="628" customFormat="false" ht="15.75" hidden="false" customHeight="true" outlineLevel="0" collapsed="false">
      <c r="A628" s="3" t="s">
        <v>2143</v>
      </c>
      <c r="B628" s="3" t="s">
        <v>734</v>
      </c>
      <c r="C628" s="3" t="s">
        <v>702</v>
      </c>
      <c r="D628" s="3" t="n">
        <v>7</v>
      </c>
      <c r="E628" s="3" t="s">
        <v>697</v>
      </c>
      <c r="F628" s="3" t="n">
        <v>-25.8749238</v>
      </c>
      <c r="G628" s="3" t="n">
        <v>29.2161826</v>
      </c>
      <c r="H628" s="3" t="s">
        <v>1514</v>
      </c>
      <c r="I628" s="3" t="s">
        <v>111</v>
      </c>
      <c r="J628" s="3" t="s">
        <v>2144</v>
      </c>
    </row>
    <row r="629" customFormat="false" ht="15.75" hidden="false" customHeight="true" outlineLevel="0" collapsed="false">
      <c r="A629" s="3" t="s">
        <v>2145</v>
      </c>
      <c r="B629" s="3" t="s">
        <v>695</v>
      </c>
      <c r="C629" s="3" t="s">
        <v>696</v>
      </c>
      <c r="D629" s="3" t="n">
        <v>0</v>
      </c>
      <c r="E629" s="3" t="s">
        <v>713</v>
      </c>
      <c r="F629" s="3" t="n">
        <v>-25.9169224</v>
      </c>
      <c r="G629" s="3" t="n">
        <v>29.1997625</v>
      </c>
      <c r="H629" s="3" t="s">
        <v>1514</v>
      </c>
      <c r="I629" s="3" t="s">
        <v>111</v>
      </c>
      <c r="J629" s="3" t="s">
        <v>2146</v>
      </c>
    </row>
    <row r="630" customFormat="false" ht="15.75" hidden="false" customHeight="true" outlineLevel="0" collapsed="false">
      <c r="A630" s="3" t="s">
        <v>317</v>
      </c>
      <c r="B630" s="3" t="s">
        <v>695</v>
      </c>
      <c r="C630" s="3" t="s">
        <v>696</v>
      </c>
      <c r="D630" s="3" t="n">
        <v>0</v>
      </c>
      <c r="E630" s="3" t="s">
        <v>713</v>
      </c>
      <c r="F630" s="3" t="n">
        <v>-25.8866002</v>
      </c>
      <c r="G630" s="3" t="n">
        <v>29.2291726</v>
      </c>
      <c r="H630" s="3" t="s">
        <v>1514</v>
      </c>
      <c r="I630" s="3" t="s">
        <v>111</v>
      </c>
      <c r="J630" s="3" t="s">
        <v>2147</v>
      </c>
    </row>
    <row r="631" customFormat="false" ht="15.75" hidden="false" customHeight="true" outlineLevel="0" collapsed="false">
      <c r="A631" s="3" t="s">
        <v>2148</v>
      </c>
      <c r="B631" s="3" t="s">
        <v>707</v>
      </c>
      <c r="C631" s="3" t="s">
        <v>708</v>
      </c>
      <c r="D631" s="3" t="n">
        <v>7</v>
      </c>
      <c r="E631" s="3" t="s">
        <v>697</v>
      </c>
      <c r="F631" s="3" t="n">
        <v>-28.5099433</v>
      </c>
      <c r="G631" s="3" t="n">
        <v>27.0075468</v>
      </c>
      <c r="H631" s="3" t="s">
        <v>2149</v>
      </c>
      <c r="I631" s="3" t="s">
        <v>34</v>
      </c>
      <c r="J631" s="3" t="s">
        <v>2150</v>
      </c>
    </row>
    <row r="632" customFormat="false" ht="15.75" hidden="false" customHeight="true" outlineLevel="0" collapsed="false">
      <c r="A632" s="3" t="s">
        <v>2151</v>
      </c>
      <c r="B632" s="3" t="s">
        <v>734</v>
      </c>
      <c r="C632" s="3" t="s">
        <v>702</v>
      </c>
      <c r="D632" s="3" t="n">
        <v>7</v>
      </c>
      <c r="E632" s="3" t="s">
        <v>697</v>
      </c>
      <c r="F632" s="3" t="n">
        <v>-27.9883977</v>
      </c>
      <c r="G632" s="3" t="n">
        <v>26.7302815</v>
      </c>
      <c r="H632" s="3" t="s">
        <v>48</v>
      </c>
      <c r="I632" s="3" t="s">
        <v>34</v>
      </c>
      <c r="J632" s="3" t="s">
        <v>2152</v>
      </c>
    </row>
    <row r="633" customFormat="false" ht="15.75" hidden="false" customHeight="true" outlineLevel="0" collapsed="false">
      <c r="A633" s="3" t="s">
        <v>2153</v>
      </c>
      <c r="B633" s="3" t="s">
        <v>734</v>
      </c>
      <c r="C633" s="3" t="s">
        <v>702</v>
      </c>
      <c r="D633" s="3" t="n">
        <v>7</v>
      </c>
      <c r="E633" s="3" t="s">
        <v>697</v>
      </c>
      <c r="F633" s="3" t="n">
        <v>-27.9669638</v>
      </c>
      <c r="G633" s="3" t="n">
        <v>26.7748044</v>
      </c>
      <c r="H633" s="3" t="s">
        <v>48</v>
      </c>
      <c r="I633" s="3" t="s">
        <v>34</v>
      </c>
      <c r="J633" s="3" t="s">
        <v>2154</v>
      </c>
    </row>
    <row r="634" customFormat="false" ht="15.75" hidden="false" customHeight="true" outlineLevel="0" collapsed="false">
      <c r="A634" s="3" t="s">
        <v>2155</v>
      </c>
      <c r="B634" s="3" t="s">
        <v>734</v>
      </c>
      <c r="C634" s="3" t="s">
        <v>702</v>
      </c>
      <c r="D634" s="3" t="n">
        <v>0</v>
      </c>
      <c r="E634" s="3" t="s">
        <v>713</v>
      </c>
      <c r="F634" s="3" t="n">
        <v>-27.9891047</v>
      </c>
      <c r="G634" s="3" t="n">
        <v>26.7308617</v>
      </c>
      <c r="H634" s="3" t="s">
        <v>48</v>
      </c>
      <c r="I634" s="3" t="s">
        <v>34</v>
      </c>
      <c r="J634" s="3" t="s">
        <v>2156</v>
      </c>
    </row>
    <row r="635" customFormat="false" ht="15.75" hidden="false" customHeight="true" outlineLevel="0" collapsed="false">
      <c r="A635" s="3" t="s">
        <v>2157</v>
      </c>
      <c r="B635" s="3" t="s">
        <v>707</v>
      </c>
      <c r="C635" s="3" t="s">
        <v>708</v>
      </c>
      <c r="D635" s="3" t="n">
        <v>7</v>
      </c>
      <c r="E635" s="3" t="s">
        <v>697</v>
      </c>
      <c r="F635" s="3" t="n">
        <v>-27.9534</v>
      </c>
      <c r="G635" s="3" t="n">
        <v>26.7852</v>
      </c>
      <c r="H635" s="3" t="s">
        <v>48</v>
      </c>
      <c r="I635" s="3" t="s">
        <v>34</v>
      </c>
      <c r="J635" s="3" t="s">
        <v>2158</v>
      </c>
    </row>
    <row r="636" customFormat="false" ht="15.75" hidden="false" customHeight="true" outlineLevel="0" collapsed="false">
      <c r="A636" s="3" t="s">
        <v>2159</v>
      </c>
      <c r="B636" s="3" t="s">
        <v>734</v>
      </c>
      <c r="C636" s="3" t="s">
        <v>702</v>
      </c>
      <c r="D636" s="3" t="n">
        <v>7</v>
      </c>
      <c r="E636" s="3" t="s">
        <v>697</v>
      </c>
      <c r="F636" s="3" t="n">
        <v>-27.995355</v>
      </c>
      <c r="G636" s="3" t="n">
        <v>26.7445438</v>
      </c>
      <c r="H636" s="3" t="s">
        <v>48</v>
      </c>
      <c r="I636" s="3" t="s">
        <v>34</v>
      </c>
      <c r="J636" s="3" t="s">
        <v>2160</v>
      </c>
    </row>
    <row r="637" customFormat="false" ht="15.75" hidden="false" customHeight="true" outlineLevel="0" collapsed="false">
      <c r="A637" s="3" t="s">
        <v>2161</v>
      </c>
      <c r="B637" s="3" t="s">
        <v>734</v>
      </c>
      <c r="C637" s="3" t="s">
        <v>702</v>
      </c>
      <c r="D637" s="3" t="n">
        <v>7</v>
      </c>
      <c r="E637" s="3" t="s">
        <v>697</v>
      </c>
      <c r="F637" s="3" t="n">
        <v>-27.9666955</v>
      </c>
      <c r="G637" s="3" t="n">
        <v>26.7743095</v>
      </c>
      <c r="H637" s="3" t="s">
        <v>48</v>
      </c>
      <c r="I637" s="3" t="s">
        <v>34</v>
      </c>
      <c r="J637" s="3" t="s">
        <v>2162</v>
      </c>
    </row>
    <row r="638" customFormat="false" ht="15.75" hidden="false" customHeight="true" outlineLevel="0" collapsed="false">
      <c r="A638" s="3" t="s">
        <v>2163</v>
      </c>
      <c r="B638" s="3" t="s">
        <v>695</v>
      </c>
      <c r="C638" s="3" t="s">
        <v>708</v>
      </c>
      <c r="D638" s="3" t="n">
        <v>0</v>
      </c>
      <c r="E638" s="3" t="s">
        <v>713</v>
      </c>
      <c r="F638" s="3" t="n">
        <v>-30.929658</v>
      </c>
      <c r="G638" s="3" t="n">
        <v>30.1087756</v>
      </c>
      <c r="H638" s="3" t="s">
        <v>2164</v>
      </c>
      <c r="I638" s="3" t="s">
        <v>127</v>
      </c>
      <c r="J638" s="3" t="s">
        <v>2165</v>
      </c>
    </row>
    <row r="639" customFormat="false" ht="15.75" hidden="false" customHeight="true" outlineLevel="0" collapsed="false">
      <c r="A639" s="3" t="s">
        <v>2166</v>
      </c>
      <c r="B639" s="3" t="s">
        <v>707</v>
      </c>
      <c r="C639" s="3" t="s">
        <v>708</v>
      </c>
      <c r="D639" s="3" t="n">
        <v>7</v>
      </c>
      <c r="E639" s="3" t="s">
        <v>697</v>
      </c>
      <c r="F639" s="3" t="n">
        <v>-31.4675608</v>
      </c>
      <c r="G639" s="3" t="n">
        <v>27.3404127</v>
      </c>
      <c r="H639" s="3" t="s">
        <v>2167</v>
      </c>
      <c r="I639" s="3" t="s">
        <v>710</v>
      </c>
      <c r="J639" s="3" t="s">
        <v>2168</v>
      </c>
    </row>
    <row r="640" customFormat="false" ht="15.75" hidden="false" customHeight="true" outlineLevel="0" collapsed="false">
      <c r="A640" s="3" t="s">
        <v>2169</v>
      </c>
      <c r="B640" s="3" t="s">
        <v>707</v>
      </c>
      <c r="C640" s="3" t="s">
        <v>708</v>
      </c>
      <c r="D640" s="3" t="n">
        <v>7</v>
      </c>
      <c r="E640" s="3" t="s">
        <v>697</v>
      </c>
      <c r="F640" s="3" t="n">
        <v>-31.3365</v>
      </c>
      <c r="G640" s="3" t="n">
        <v>20.9146</v>
      </c>
      <c r="H640" s="3" t="s">
        <v>2170</v>
      </c>
      <c r="I640" s="3" t="s">
        <v>577</v>
      </c>
      <c r="J640" s="3" t="s">
        <v>2171</v>
      </c>
    </row>
    <row r="641" customFormat="false" ht="15.75" hidden="false" customHeight="true" outlineLevel="0" collapsed="false">
      <c r="A641" s="3" t="s">
        <v>2172</v>
      </c>
      <c r="B641" s="3" t="s">
        <v>707</v>
      </c>
      <c r="C641" s="3" t="s">
        <v>708</v>
      </c>
      <c r="D641" s="3" t="n">
        <v>0</v>
      </c>
      <c r="E641" s="3" t="s">
        <v>713</v>
      </c>
      <c r="F641" s="3" t="n">
        <v>-28.1721173</v>
      </c>
      <c r="G641" s="3" t="n">
        <v>30.2293176</v>
      </c>
      <c r="H641" s="3" t="s">
        <v>150</v>
      </c>
      <c r="I641" s="3" t="s">
        <v>127</v>
      </c>
      <c r="J641" s="3" t="s">
        <v>2173</v>
      </c>
    </row>
    <row r="642" customFormat="false" ht="15.75" hidden="false" customHeight="true" outlineLevel="0" collapsed="false">
      <c r="A642" s="3" t="s">
        <v>2174</v>
      </c>
      <c r="B642" s="3" t="s">
        <v>725</v>
      </c>
      <c r="C642" s="3" t="s">
        <v>708</v>
      </c>
      <c r="D642" s="3" t="n">
        <v>7</v>
      </c>
      <c r="E642" s="3" t="s">
        <v>697</v>
      </c>
      <c r="F642" s="3" t="n">
        <v>-27.7587938</v>
      </c>
      <c r="G642" s="3" t="n">
        <v>30.7968609</v>
      </c>
      <c r="H642" s="3" t="s">
        <v>2175</v>
      </c>
      <c r="I642" s="3" t="s">
        <v>127</v>
      </c>
      <c r="J642" s="3" t="s">
        <v>2176</v>
      </c>
    </row>
    <row r="643" customFormat="false" ht="15.75" hidden="false" customHeight="true" outlineLevel="0" collapsed="false">
      <c r="A643" s="3" t="s">
        <v>2177</v>
      </c>
      <c r="B643" s="3" t="s">
        <v>734</v>
      </c>
      <c r="C643" s="3" t="s">
        <v>702</v>
      </c>
      <c r="D643" s="3" t="n">
        <v>7</v>
      </c>
      <c r="E643" s="3" t="s">
        <v>697</v>
      </c>
      <c r="F643" s="3" t="n">
        <v>-27.7718868</v>
      </c>
      <c r="G643" s="3" t="n">
        <v>30.7759017</v>
      </c>
      <c r="H643" s="3" t="s">
        <v>2175</v>
      </c>
      <c r="I643" s="3" t="s">
        <v>127</v>
      </c>
      <c r="J643" s="3" t="s">
        <v>2178</v>
      </c>
    </row>
    <row r="644" customFormat="false" ht="15.75" hidden="false" customHeight="true" outlineLevel="0" collapsed="false">
      <c r="A644" s="3" t="s">
        <v>2179</v>
      </c>
      <c r="B644" s="3" t="s">
        <v>695</v>
      </c>
      <c r="C644" s="3" t="s">
        <v>708</v>
      </c>
      <c r="D644" s="3" t="n">
        <v>0</v>
      </c>
      <c r="E644" s="3" t="s">
        <v>713</v>
      </c>
      <c r="F644" s="3" t="n">
        <v>-27.433486</v>
      </c>
      <c r="G644" s="3" t="n">
        <v>29.1555876</v>
      </c>
      <c r="H644" s="3" t="s">
        <v>2180</v>
      </c>
      <c r="I644" s="3" t="s">
        <v>34</v>
      </c>
      <c r="J644" s="3" t="s">
        <v>2181</v>
      </c>
    </row>
    <row r="645" customFormat="false" ht="15.75" hidden="false" customHeight="true" outlineLevel="0" collapsed="false">
      <c r="A645" s="3" t="s">
        <v>2182</v>
      </c>
      <c r="B645" s="3" t="s">
        <v>734</v>
      </c>
      <c r="C645" s="3" t="s">
        <v>702</v>
      </c>
      <c r="D645" s="3" t="n">
        <v>0</v>
      </c>
      <c r="E645" s="3" t="s">
        <v>713</v>
      </c>
      <c r="F645" s="3" t="n">
        <v>-27.0061786</v>
      </c>
      <c r="G645" s="3" t="n">
        <v>27.3671848</v>
      </c>
      <c r="H645" s="3" t="s">
        <v>2183</v>
      </c>
      <c r="I645" s="3" t="s">
        <v>34</v>
      </c>
      <c r="J645" s="3" t="s">
        <v>2184</v>
      </c>
    </row>
    <row r="646" customFormat="false" ht="15.75" hidden="false" customHeight="true" outlineLevel="0" collapsed="false">
      <c r="A646" s="3" t="s">
        <v>2185</v>
      </c>
      <c r="B646" s="3" t="s">
        <v>707</v>
      </c>
      <c r="C646" s="3" t="s">
        <v>708</v>
      </c>
      <c r="D646" s="3" t="n">
        <v>7</v>
      </c>
      <c r="E646" s="3" t="s">
        <v>697</v>
      </c>
      <c r="F646" s="3" t="n">
        <v>-27.3520954</v>
      </c>
      <c r="G646" s="3" t="n">
        <v>29.8910095</v>
      </c>
      <c r="H646" s="3" t="s">
        <v>2186</v>
      </c>
      <c r="I646" s="3" t="s">
        <v>111</v>
      </c>
      <c r="J646" s="3" t="s">
        <v>2187</v>
      </c>
    </row>
    <row r="647" customFormat="false" ht="15.75" hidden="false" customHeight="true" outlineLevel="0" collapsed="false">
      <c r="A647" s="3" t="s">
        <v>2188</v>
      </c>
      <c r="B647" s="3" t="s">
        <v>695</v>
      </c>
      <c r="C647" s="3" t="s">
        <v>696</v>
      </c>
      <c r="D647" s="3" t="n">
        <v>0</v>
      </c>
      <c r="E647" s="3" t="s">
        <v>713</v>
      </c>
      <c r="F647" s="3" t="n">
        <v>-31.4067097</v>
      </c>
      <c r="G647" s="3" t="n">
        <v>23.1170339</v>
      </c>
      <c r="H647" s="3" t="s">
        <v>2126</v>
      </c>
      <c r="I647" s="3" t="s">
        <v>577</v>
      </c>
      <c r="J647" s="3" t="s">
        <v>2189</v>
      </c>
    </row>
    <row r="648" customFormat="false" ht="15.75" hidden="false" customHeight="true" outlineLevel="0" collapsed="false">
      <c r="A648" s="3" t="s">
        <v>2190</v>
      </c>
      <c r="B648" s="3" t="s">
        <v>695</v>
      </c>
      <c r="C648" s="3" t="s">
        <v>708</v>
      </c>
      <c r="D648" s="3" t="n">
        <v>0</v>
      </c>
      <c r="E648" s="3" t="s">
        <v>713</v>
      </c>
      <c r="F648" s="3" t="n">
        <v>-25.9826336</v>
      </c>
      <c r="G648" s="3" t="n">
        <v>29.2758765</v>
      </c>
      <c r="H648" s="3" t="s">
        <v>1514</v>
      </c>
      <c r="I648" s="3" t="s">
        <v>111</v>
      </c>
      <c r="J648" s="3" t="s">
        <v>2191</v>
      </c>
    </row>
    <row r="649" customFormat="false" ht="15.75" hidden="false" customHeight="true" outlineLevel="0" collapsed="false">
      <c r="A649" s="3" t="s">
        <v>2192</v>
      </c>
      <c r="B649" s="3" t="s">
        <v>695</v>
      </c>
      <c r="C649" s="3" t="s">
        <v>696</v>
      </c>
      <c r="D649" s="3" t="n">
        <v>0</v>
      </c>
      <c r="E649" s="3" t="s">
        <v>713</v>
      </c>
      <c r="F649" s="3" t="n">
        <v>-25.8764236</v>
      </c>
      <c r="G649" s="3" t="n">
        <v>29.2429074</v>
      </c>
      <c r="H649" s="3" t="s">
        <v>1514</v>
      </c>
      <c r="I649" s="3" t="s">
        <v>111</v>
      </c>
      <c r="J649" s="3" t="s">
        <v>2193</v>
      </c>
    </row>
    <row r="650" customFormat="false" ht="15.75" hidden="false" customHeight="true" outlineLevel="0" collapsed="false">
      <c r="A650" s="3" t="s">
        <v>2194</v>
      </c>
      <c r="B650" s="3" t="s">
        <v>695</v>
      </c>
      <c r="C650" s="3" t="s">
        <v>696</v>
      </c>
      <c r="D650" s="3" t="n">
        <v>0</v>
      </c>
      <c r="E650" s="3" t="s">
        <v>713</v>
      </c>
      <c r="F650" s="3" t="n">
        <v>-27.9668647</v>
      </c>
      <c r="G650" s="3" t="n">
        <v>26.7736222</v>
      </c>
      <c r="H650" s="3" t="s">
        <v>48</v>
      </c>
      <c r="I650" s="3" t="s">
        <v>34</v>
      </c>
      <c r="J650" s="3" t="s">
        <v>2195</v>
      </c>
    </row>
    <row r="651" customFormat="false" ht="15.75" hidden="false" customHeight="true" outlineLevel="0" collapsed="false">
      <c r="A651" s="3" t="s">
        <v>2196</v>
      </c>
      <c r="B651" s="3" t="s">
        <v>707</v>
      </c>
      <c r="C651" s="3" t="s">
        <v>708</v>
      </c>
      <c r="D651" s="3" t="n">
        <v>7</v>
      </c>
      <c r="E651" s="3" t="s">
        <v>697</v>
      </c>
      <c r="F651" s="3" t="n">
        <v>-28.1108691</v>
      </c>
      <c r="G651" s="3" t="n">
        <v>26.8573495</v>
      </c>
      <c r="H651" s="3" t="s">
        <v>67</v>
      </c>
      <c r="I651" s="3" t="s">
        <v>34</v>
      </c>
      <c r="J651" s="3" t="s">
        <v>2197</v>
      </c>
    </row>
    <row r="652" customFormat="false" ht="15.75" hidden="false" customHeight="true" outlineLevel="0" collapsed="false">
      <c r="A652" s="3" t="s">
        <v>2198</v>
      </c>
      <c r="B652" s="3" t="s">
        <v>695</v>
      </c>
      <c r="C652" s="3" t="s">
        <v>696</v>
      </c>
      <c r="D652" s="3" t="n">
        <v>0</v>
      </c>
      <c r="E652" s="3" t="s">
        <v>713</v>
      </c>
      <c r="F652" s="3" t="n">
        <v>-28.224877</v>
      </c>
      <c r="G652" s="3" t="n">
        <v>31.4769211</v>
      </c>
      <c r="H652" s="3" t="s">
        <v>2199</v>
      </c>
      <c r="I652" s="3" t="s">
        <v>127</v>
      </c>
      <c r="J652" s="3" t="s">
        <v>2200</v>
      </c>
    </row>
    <row r="653" customFormat="false" ht="15.75" hidden="false" customHeight="true" outlineLevel="0" collapsed="false">
      <c r="A653" s="3" t="s">
        <v>2201</v>
      </c>
      <c r="B653" s="3" t="s">
        <v>695</v>
      </c>
      <c r="C653" s="3" t="s">
        <v>696</v>
      </c>
      <c r="D653" s="3" t="n">
        <v>7</v>
      </c>
      <c r="E653" s="3" t="s">
        <v>697</v>
      </c>
      <c r="F653" s="3" t="n">
        <v>-28.2248512</v>
      </c>
      <c r="G653" s="3" t="n">
        <v>31.4770032</v>
      </c>
      <c r="H653" s="3" t="s">
        <v>2199</v>
      </c>
      <c r="I653" s="3" t="s">
        <v>127</v>
      </c>
      <c r="J653" s="3" t="s">
        <v>2202</v>
      </c>
    </row>
    <row r="654" customFormat="false" ht="15.75" hidden="false" customHeight="true" outlineLevel="0" collapsed="false">
      <c r="A654" s="3" t="s">
        <v>2009</v>
      </c>
      <c r="B654" s="3" t="s">
        <v>695</v>
      </c>
      <c r="C654" s="3" t="s">
        <v>696</v>
      </c>
      <c r="D654" s="3" t="n">
        <v>0</v>
      </c>
      <c r="E654" s="3" t="s">
        <v>713</v>
      </c>
      <c r="F654" s="3" t="n">
        <v>-28.2997283</v>
      </c>
      <c r="G654" s="3" t="n">
        <v>31.43419</v>
      </c>
      <c r="H654" s="3" t="s">
        <v>2199</v>
      </c>
      <c r="I654" s="3" t="s">
        <v>127</v>
      </c>
      <c r="J654" s="3" t="s">
        <v>2203</v>
      </c>
    </row>
    <row r="655" customFormat="false" ht="15.75" hidden="false" customHeight="true" outlineLevel="0" collapsed="false">
      <c r="A655" s="3" t="s">
        <v>2204</v>
      </c>
      <c r="B655" s="3" t="s">
        <v>707</v>
      </c>
      <c r="C655" s="3" t="s">
        <v>708</v>
      </c>
      <c r="D655" s="3" t="n">
        <v>0</v>
      </c>
      <c r="E655" s="3" t="s">
        <v>713</v>
      </c>
      <c r="F655" s="3" t="n">
        <v>-27.6623015</v>
      </c>
      <c r="G655" s="3" t="n">
        <v>30.3164934</v>
      </c>
      <c r="H655" s="3" t="s">
        <v>139</v>
      </c>
      <c r="I655" s="3" t="s">
        <v>127</v>
      </c>
      <c r="J655" s="3" t="s">
        <v>2205</v>
      </c>
    </row>
    <row r="656" customFormat="false" ht="15.75" hidden="false" customHeight="true" outlineLevel="0" collapsed="false">
      <c r="A656" s="3" t="s">
        <v>2206</v>
      </c>
      <c r="B656" s="3" t="s">
        <v>707</v>
      </c>
      <c r="C656" s="3" t="s">
        <v>708</v>
      </c>
      <c r="D656" s="3" t="n">
        <v>7</v>
      </c>
      <c r="E656" s="3" t="s">
        <v>697</v>
      </c>
      <c r="F656" s="3" t="n">
        <v>-30.0342404</v>
      </c>
      <c r="G656" s="3" t="n">
        <v>25.790144</v>
      </c>
      <c r="H656" s="3" t="s">
        <v>2207</v>
      </c>
      <c r="I656" s="3" t="s">
        <v>34</v>
      </c>
      <c r="J656" s="3" t="s">
        <v>2208</v>
      </c>
    </row>
    <row r="657" customFormat="false" ht="15.75" hidden="false" customHeight="true" outlineLevel="0" collapsed="false">
      <c r="A657" s="3" t="s">
        <v>2209</v>
      </c>
      <c r="B657" s="3" t="s">
        <v>695</v>
      </c>
      <c r="C657" s="3" t="s">
        <v>708</v>
      </c>
      <c r="D657" s="3" t="n">
        <v>0</v>
      </c>
      <c r="E657" s="3" t="s">
        <v>713</v>
      </c>
      <c r="F657" s="3" t="n">
        <v>-23.8345488</v>
      </c>
      <c r="G657" s="3" t="n">
        <v>30.1645095</v>
      </c>
      <c r="H657" s="3" t="s">
        <v>1734</v>
      </c>
      <c r="I657" s="3" t="s">
        <v>171</v>
      </c>
      <c r="J657" s="3" t="s">
        <v>2210</v>
      </c>
    </row>
    <row r="658" customFormat="false" ht="15.75" hidden="false" customHeight="true" outlineLevel="0" collapsed="false">
      <c r="A658" s="3" t="s">
        <v>2211</v>
      </c>
      <c r="B658" s="3" t="s">
        <v>695</v>
      </c>
      <c r="C658" s="3" t="s">
        <v>696</v>
      </c>
      <c r="D658" s="3" t="n">
        <v>0</v>
      </c>
      <c r="E658" s="3" t="s">
        <v>713</v>
      </c>
      <c r="F658" s="3" t="n">
        <v>-23.8255243</v>
      </c>
      <c r="G658" s="3" t="n">
        <v>30.1620898</v>
      </c>
      <c r="H658" s="3" t="s">
        <v>1734</v>
      </c>
      <c r="I658" s="3" t="s">
        <v>171</v>
      </c>
      <c r="J658" s="3" t="s">
        <v>2212</v>
      </c>
    </row>
    <row r="659" customFormat="false" ht="15.75" hidden="false" customHeight="true" outlineLevel="0" collapsed="false">
      <c r="A659" s="3" t="s">
        <v>2213</v>
      </c>
      <c r="B659" s="3" t="s">
        <v>695</v>
      </c>
      <c r="C659" s="3" t="s">
        <v>696</v>
      </c>
      <c r="D659" s="3" t="n">
        <v>0</v>
      </c>
      <c r="E659" s="3" t="s">
        <v>713</v>
      </c>
      <c r="F659" s="3" t="n">
        <v>-30.2887606</v>
      </c>
      <c r="G659" s="3" t="n">
        <v>30.7455611</v>
      </c>
      <c r="H659" s="3" t="s">
        <v>1910</v>
      </c>
      <c r="I659" s="3" t="s">
        <v>127</v>
      </c>
      <c r="J659" s="3" t="s">
        <v>2214</v>
      </c>
    </row>
    <row r="660" customFormat="false" ht="15.75" hidden="false" customHeight="true" outlineLevel="0" collapsed="false">
      <c r="A660" s="3" t="s">
        <v>2215</v>
      </c>
      <c r="B660" s="3" t="s">
        <v>707</v>
      </c>
      <c r="C660" s="3" t="s">
        <v>708</v>
      </c>
      <c r="D660" s="3" t="n">
        <v>7</v>
      </c>
      <c r="E660" s="3" t="s">
        <v>697</v>
      </c>
      <c r="F660" s="3" t="n">
        <v>-28.7460017</v>
      </c>
      <c r="G660" s="3" t="n">
        <v>30.449709</v>
      </c>
      <c r="H660" s="3" t="s">
        <v>2216</v>
      </c>
      <c r="I660" s="3" t="s">
        <v>127</v>
      </c>
      <c r="J660" s="3" t="s">
        <v>2217</v>
      </c>
    </row>
    <row r="661" customFormat="false" ht="15.75" hidden="false" customHeight="true" outlineLevel="0" collapsed="false">
      <c r="A661" s="3" t="s">
        <v>2218</v>
      </c>
      <c r="B661" s="3" t="s">
        <v>695</v>
      </c>
      <c r="C661" s="3" t="s">
        <v>696</v>
      </c>
      <c r="D661" s="3" t="n">
        <v>7</v>
      </c>
      <c r="E661" s="3" t="s">
        <v>697</v>
      </c>
      <c r="F661" s="3" t="n">
        <v>-24.7252106</v>
      </c>
      <c r="G661" s="3" t="n">
        <v>31.2094676</v>
      </c>
      <c r="H661" s="3" t="s">
        <v>1609</v>
      </c>
      <c r="I661" s="3" t="s">
        <v>171</v>
      </c>
      <c r="J661" s="3" t="s">
        <v>2219</v>
      </c>
    </row>
    <row r="662" customFormat="false" ht="15.75" hidden="false" customHeight="true" outlineLevel="0" collapsed="false">
      <c r="A662" s="3" t="s">
        <v>2220</v>
      </c>
      <c r="B662" s="3" t="s">
        <v>695</v>
      </c>
      <c r="C662" s="3" t="s">
        <v>708</v>
      </c>
      <c r="D662" s="3" t="n">
        <v>7</v>
      </c>
      <c r="E662" s="3" t="s">
        <v>697</v>
      </c>
      <c r="F662" s="3" t="n">
        <v>-31.9622576</v>
      </c>
      <c r="G662" s="3" t="n">
        <v>23.7694903</v>
      </c>
      <c r="H662" s="3" t="s">
        <v>2221</v>
      </c>
      <c r="I662" s="3" t="s">
        <v>710</v>
      </c>
      <c r="J662" s="3" t="s">
        <v>2222</v>
      </c>
    </row>
    <row r="663" customFormat="false" ht="15.75" hidden="false" customHeight="true" outlineLevel="0" collapsed="false">
      <c r="A663" s="3" t="s">
        <v>2223</v>
      </c>
      <c r="B663" s="3" t="s">
        <v>734</v>
      </c>
      <c r="C663" s="3" t="s">
        <v>702</v>
      </c>
      <c r="D663" s="3" t="n">
        <v>7</v>
      </c>
      <c r="E663" s="3" t="s">
        <v>697</v>
      </c>
      <c r="F663" s="3" t="n">
        <v>-26.7034486</v>
      </c>
      <c r="G663" s="3" t="n">
        <v>27.8378353</v>
      </c>
      <c r="H663" s="3" t="s">
        <v>2224</v>
      </c>
      <c r="I663" s="3" t="s">
        <v>62</v>
      </c>
      <c r="J663" s="3" t="s">
        <v>2225</v>
      </c>
    </row>
    <row r="664" customFormat="false" ht="15.75" hidden="false" customHeight="true" outlineLevel="0" collapsed="false">
      <c r="A664" s="3" t="s">
        <v>2226</v>
      </c>
      <c r="B664" s="3" t="s">
        <v>734</v>
      </c>
      <c r="C664" s="3" t="s">
        <v>702</v>
      </c>
      <c r="D664" s="3" t="n">
        <v>0</v>
      </c>
      <c r="E664" s="3" t="s">
        <v>713</v>
      </c>
      <c r="F664" s="3" t="n">
        <v>-26.7020968</v>
      </c>
      <c r="G664" s="3" t="n">
        <v>27.832113</v>
      </c>
      <c r="H664" s="3" t="s">
        <v>2224</v>
      </c>
      <c r="I664" s="3" t="s">
        <v>62</v>
      </c>
      <c r="J664" s="3" t="s">
        <v>2227</v>
      </c>
    </row>
    <row r="665" customFormat="false" ht="15.75" hidden="false" customHeight="true" outlineLevel="0" collapsed="false">
      <c r="A665" s="3" t="s">
        <v>2228</v>
      </c>
      <c r="B665" s="3" t="s">
        <v>695</v>
      </c>
      <c r="C665" s="3" t="s">
        <v>696</v>
      </c>
      <c r="D665" s="3" t="n">
        <v>0</v>
      </c>
      <c r="E665" s="3" t="s">
        <v>713</v>
      </c>
      <c r="F665" s="3" t="n">
        <v>-29.3906</v>
      </c>
      <c r="G665" s="3" t="n">
        <v>30.8434</v>
      </c>
      <c r="H665" s="3" t="s">
        <v>2229</v>
      </c>
      <c r="I665" s="3" t="s">
        <v>127</v>
      </c>
      <c r="J665" s="3" t="s">
        <v>2230</v>
      </c>
    </row>
    <row r="666" customFormat="false" ht="15.75" hidden="false" customHeight="true" outlineLevel="0" collapsed="false">
      <c r="A666" s="3" t="s">
        <v>2231</v>
      </c>
      <c r="B666" s="3" t="s">
        <v>695</v>
      </c>
      <c r="C666" s="3" t="s">
        <v>696</v>
      </c>
      <c r="D666" s="3" t="n">
        <v>0</v>
      </c>
      <c r="E666" s="3" t="s">
        <v>713</v>
      </c>
      <c r="F666" s="3" t="n">
        <v>-26.2860314</v>
      </c>
      <c r="G666" s="3" t="n">
        <v>27.9381634</v>
      </c>
      <c r="H666" s="3" t="s">
        <v>104</v>
      </c>
      <c r="I666" s="3" t="s">
        <v>62</v>
      </c>
      <c r="J666" s="3" t="s">
        <v>2232</v>
      </c>
    </row>
    <row r="667" customFormat="false" ht="15.75" hidden="false" customHeight="true" outlineLevel="0" collapsed="false">
      <c r="A667" s="3" t="s">
        <v>2233</v>
      </c>
      <c r="B667" s="3" t="s">
        <v>707</v>
      </c>
      <c r="C667" s="3" t="s">
        <v>708</v>
      </c>
      <c r="D667" s="3" t="n">
        <v>7</v>
      </c>
      <c r="E667" s="3" t="s">
        <v>697</v>
      </c>
      <c r="F667" s="3" t="n">
        <v>-26.1724316</v>
      </c>
      <c r="G667" s="3" t="n">
        <v>27.8061346</v>
      </c>
      <c r="H667" s="3" t="s">
        <v>1289</v>
      </c>
      <c r="I667" s="3" t="s">
        <v>62</v>
      </c>
      <c r="J667" s="3" t="s">
        <v>2234</v>
      </c>
    </row>
    <row r="668" customFormat="false" ht="15.75" hidden="false" customHeight="true" outlineLevel="0" collapsed="false">
      <c r="A668" s="3" t="s">
        <v>2235</v>
      </c>
      <c r="B668" s="3" t="s">
        <v>695</v>
      </c>
      <c r="C668" s="3" t="s">
        <v>696</v>
      </c>
      <c r="D668" s="3" t="n">
        <v>0</v>
      </c>
      <c r="E668" s="3" t="s">
        <v>713</v>
      </c>
      <c r="F668" s="3" t="n">
        <v>-29.59251</v>
      </c>
      <c r="G668" s="3" t="n">
        <v>30.39107</v>
      </c>
      <c r="H668" s="3" t="s">
        <v>1977</v>
      </c>
      <c r="I668" s="3" t="s">
        <v>127</v>
      </c>
      <c r="J668" s="3" t="s">
        <v>2236</v>
      </c>
    </row>
    <row r="669" customFormat="false" ht="15.75" hidden="false" customHeight="true" outlineLevel="0" collapsed="false">
      <c r="A669" s="3" t="s">
        <v>2237</v>
      </c>
      <c r="B669" s="3" t="s">
        <v>695</v>
      </c>
      <c r="C669" s="3" t="s">
        <v>702</v>
      </c>
      <c r="D669" s="3" t="n">
        <v>0</v>
      </c>
      <c r="E669" s="3" t="s">
        <v>713</v>
      </c>
      <c r="F669" s="3" t="n">
        <v>-29.6022626</v>
      </c>
      <c r="G669" s="3" t="n">
        <v>30.3850929</v>
      </c>
      <c r="H669" s="3" t="s">
        <v>1977</v>
      </c>
      <c r="I669" s="3" t="s">
        <v>127</v>
      </c>
      <c r="J669" s="3" t="s">
        <v>2238</v>
      </c>
    </row>
    <row r="670" customFormat="false" ht="15.75" hidden="false" customHeight="true" outlineLevel="0" collapsed="false">
      <c r="A670" s="3" t="s">
        <v>2239</v>
      </c>
      <c r="B670" s="3" t="s">
        <v>695</v>
      </c>
      <c r="C670" s="3" t="s">
        <v>696</v>
      </c>
      <c r="D670" s="3" t="n">
        <v>0</v>
      </c>
      <c r="E670" s="3" t="s">
        <v>713</v>
      </c>
      <c r="F670" s="3" t="n">
        <v>-29.6049091</v>
      </c>
      <c r="G670" s="3" t="n">
        <v>30.4117881</v>
      </c>
      <c r="H670" s="3" t="s">
        <v>1977</v>
      </c>
      <c r="I670" s="3" t="s">
        <v>127</v>
      </c>
      <c r="J670" s="3" t="s">
        <v>2240</v>
      </c>
    </row>
    <row r="671" customFormat="false" ht="15.75" hidden="false" customHeight="true" outlineLevel="0" collapsed="false">
      <c r="A671" s="3" t="s">
        <v>2241</v>
      </c>
      <c r="B671" s="3" t="s">
        <v>695</v>
      </c>
      <c r="C671" s="3" t="s">
        <v>696</v>
      </c>
      <c r="D671" s="3" t="n">
        <v>0</v>
      </c>
      <c r="E671" s="3" t="s">
        <v>713</v>
      </c>
      <c r="F671" s="3" t="n">
        <v>-29.5805643</v>
      </c>
      <c r="G671" s="3" t="n">
        <v>30.3628219</v>
      </c>
      <c r="H671" s="3" t="s">
        <v>1977</v>
      </c>
      <c r="I671" s="3" t="s">
        <v>127</v>
      </c>
      <c r="J671" s="3" t="s">
        <v>2242</v>
      </c>
    </row>
    <row r="672" customFormat="false" ht="15.75" hidden="false" customHeight="true" outlineLevel="0" collapsed="false">
      <c r="A672" s="3" t="s">
        <v>2243</v>
      </c>
      <c r="B672" s="3" t="s">
        <v>695</v>
      </c>
      <c r="C672" s="3" t="s">
        <v>696</v>
      </c>
      <c r="D672" s="3" t="n">
        <v>0</v>
      </c>
      <c r="E672" s="3" t="s">
        <v>713</v>
      </c>
      <c r="F672" s="3" t="n">
        <v>-29.5924679</v>
      </c>
      <c r="G672" s="3" t="n">
        <v>30.3913125</v>
      </c>
      <c r="H672" s="3" t="s">
        <v>1977</v>
      </c>
      <c r="I672" s="3" t="s">
        <v>127</v>
      </c>
      <c r="J672" s="3" t="s">
        <v>2244</v>
      </c>
    </row>
    <row r="673" customFormat="false" ht="15.75" hidden="false" customHeight="true" outlineLevel="0" collapsed="false">
      <c r="A673" s="3" t="s">
        <v>2245</v>
      </c>
      <c r="B673" s="3" t="s">
        <v>695</v>
      </c>
      <c r="C673" s="3" t="s">
        <v>696</v>
      </c>
      <c r="D673" s="3" t="n">
        <v>0</v>
      </c>
      <c r="E673" s="3" t="s">
        <v>713</v>
      </c>
      <c r="F673" s="3" t="n">
        <v>-29.8720754</v>
      </c>
      <c r="G673" s="3" t="n">
        <v>30.2713073</v>
      </c>
      <c r="H673" s="3" t="s">
        <v>1917</v>
      </c>
      <c r="I673" s="3" t="s">
        <v>127</v>
      </c>
      <c r="J673" s="3" t="s">
        <v>2246</v>
      </c>
    </row>
    <row r="674" customFormat="false" ht="15.75" hidden="false" customHeight="true" outlineLevel="0" collapsed="false">
      <c r="A674" s="3" t="s">
        <v>2247</v>
      </c>
      <c r="B674" s="3" t="s">
        <v>695</v>
      </c>
      <c r="C674" s="3" t="s">
        <v>696</v>
      </c>
      <c r="D674" s="3" t="n">
        <v>0</v>
      </c>
      <c r="E674" s="3" t="s">
        <v>713</v>
      </c>
      <c r="F674" s="3" t="n">
        <v>-30.2889238</v>
      </c>
      <c r="G674" s="3" t="n">
        <v>30.7460395</v>
      </c>
      <c r="H674" s="3" t="s">
        <v>2248</v>
      </c>
      <c r="I674" s="3" t="s">
        <v>127</v>
      </c>
      <c r="J674" s="3" t="s">
        <v>2249</v>
      </c>
    </row>
    <row r="675" customFormat="false" ht="15.75" hidden="false" customHeight="true" outlineLevel="0" collapsed="false">
      <c r="A675" s="3" t="s">
        <v>2250</v>
      </c>
      <c r="B675" s="3" t="s">
        <v>695</v>
      </c>
      <c r="C675" s="3" t="s">
        <v>696</v>
      </c>
      <c r="D675" s="3" t="n">
        <v>0</v>
      </c>
      <c r="E675" s="3" t="s">
        <v>713</v>
      </c>
      <c r="F675" s="3" t="n">
        <v>-30.28618</v>
      </c>
      <c r="G675" s="3" t="n">
        <v>30.75265</v>
      </c>
      <c r="H675" s="3" t="s">
        <v>2248</v>
      </c>
      <c r="I675" s="3" t="s">
        <v>127</v>
      </c>
      <c r="J675" s="3" t="s">
        <v>2251</v>
      </c>
    </row>
    <row r="676" customFormat="false" ht="15.75" hidden="false" customHeight="true" outlineLevel="0" collapsed="false">
      <c r="A676" s="3" t="s">
        <v>2252</v>
      </c>
      <c r="B676" s="3" t="s">
        <v>695</v>
      </c>
      <c r="C676" s="3" t="s">
        <v>696</v>
      </c>
      <c r="D676" s="3" t="n">
        <v>0</v>
      </c>
      <c r="E676" s="3" t="s">
        <v>713</v>
      </c>
      <c r="F676" s="3" t="n">
        <v>-27.7656145</v>
      </c>
      <c r="G676" s="3" t="n">
        <v>30.7921796</v>
      </c>
      <c r="H676" s="3" t="s">
        <v>2175</v>
      </c>
      <c r="I676" s="3" t="s">
        <v>127</v>
      </c>
      <c r="J676" s="3" t="s">
        <v>2253</v>
      </c>
    </row>
    <row r="677" customFormat="false" ht="15.75" hidden="false" customHeight="true" outlineLevel="0" collapsed="false">
      <c r="A677" s="3" t="s">
        <v>2254</v>
      </c>
      <c r="B677" s="3" t="s">
        <v>695</v>
      </c>
      <c r="C677" s="3" t="s">
        <v>708</v>
      </c>
      <c r="D677" s="3" t="n">
        <v>0</v>
      </c>
      <c r="E677" s="3" t="s">
        <v>713</v>
      </c>
      <c r="F677" s="3" t="n">
        <v>-27.761879</v>
      </c>
      <c r="G677" s="3" t="n">
        <v>29.9375671</v>
      </c>
      <c r="H677" s="3" t="s">
        <v>143</v>
      </c>
      <c r="I677" s="3" t="s">
        <v>127</v>
      </c>
      <c r="J677" s="3" t="s">
        <v>2255</v>
      </c>
    </row>
    <row r="678" customFormat="false" ht="15.75" hidden="false" customHeight="true" outlineLevel="0" collapsed="false">
      <c r="A678" s="3" t="s">
        <v>2256</v>
      </c>
      <c r="B678" s="3" t="s">
        <v>695</v>
      </c>
      <c r="C678" s="3" t="s">
        <v>696</v>
      </c>
      <c r="D678" s="3" t="n">
        <v>0</v>
      </c>
      <c r="E678" s="3" t="s">
        <v>713</v>
      </c>
      <c r="F678" s="3" t="n">
        <v>-27.7645689</v>
      </c>
      <c r="G678" s="3" t="n">
        <v>29.9350971</v>
      </c>
      <c r="H678" s="3" t="s">
        <v>143</v>
      </c>
      <c r="I678" s="3" t="s">
        <v>127</v>
      </c>
      <c r="J678" s="3" t="s">
        <v>2257</v>
      </c>
    </row>
    <row r="679" customFormat="false" ht="15.75" hidden="false" customHeight="true" outlineLevel="0" collapsed="false">
      <c r="A679" s="3" t="s">
        <v>2258</v>
      </c>
      <c r="B679" s="3" t="s">
        <v>695</v>
      </c>
      <c r="C679" s="3" t="s">
        <v>708</v>
      </c>
      <c r="D679" s="3" t="n">
        <v>0</v>
      </c>
      <c r="E679" s="3" t="s">
        <v>713</v>
      </c>
      <c r="F679" s="3" t="n">
        <v>-33.9516484</v>
      </c>
      <c r="G679" s="3" t="n">
        <v>24.2968912</v>
      </c>
      <c r="H679" s="3" t="s">
        <v>2259</v>
      </c>
      <c r="I679" s="3" t="s">
        <v>710</v>
      </c>
      <c r="J679" s="3" t="s">
        <v>2260</v>
      </c>
    </row>
    <row r="680" customFormat="false" ht="15.75" hidden="false" customHeight="true" outlineLevel="0" collapsed="false">
      <c r="A680" s="3" t="s">
        <v>2261</v>
      </c>
      <c r="B680" s="3" t="s">
        <v>695</v>
      </c>
      <c r="C680" s="3" t="s">
        <v>696</v>
      </c>
      <c r="D680" s="3" t="n">
        <v>0</v>
      </c>
      <c r="E680" s="3" t="s">
        <v>713</v>
      </c>
      <c r="F680" s="3" t="n">
        <v>-26.8336661</v>
      </c>
      <c r="G680" s="3" t="n">
        <v>27.8656719</v>
      </c>
      <c r="H680" s="3" t="s">
        <v>58</v>
      </c>
      <c r="I680" s="3" t="s">
        <v>34</v>
      </c>
      <c r="J680" s="3" t="s">
        <v>2262</v>
      </c>
    </row>
    <row r="681" customFormat="false" ht="15.75" hidden="false" customHeight="true" outlineLevel="0" collapsed="false">
      <c r="A681" s="3" t="s">
        <v>2263</v>
      </c>
      <c r="B681" s="3" t="s">
        <v>707</v>
      </c>
      <c r="C681" s="3" t="s">
        <v>708</v>
      </c>
      <c r="D681" s="3" t="n">
        <v>7</v>
      </c>
      <c r="E681" s="3" t="s">
        <v>697</v>
      </c>
      <c r="F681" s="3" t="n">
        <v>-33.9254</v>
      </c>
      <c r="G681" s="3" t="n">
        <v>25.5697</v>
      </c>
      <c r="H681" s="3" t="s">
        <v>1719</v>
      </c>
      <c r="I681" s="3" t="s">
        <v>710</v>
      </c>
      <c r="J681" s="3" t="s">
        <v>2264</v>
      </c>
    </row>
    <row r="682" customFormat="false" ht="15.75" hidden="false" customHeight="true" outlineLevel="0" collapsed="false">
      <c r="A682" s="3" t="s">
        <v>2265</v>
      </c>
      <c r="B682" s="3" t="s">
        <v>707</v>
      </c>
      <c r="C682" s="3" t="s">
        <v>708</v>
      </c>
      <c r="D682" s="3" t="n">
        <v>7</v>
      </c>
      <c r="E682" s="3" t="s">
        <v>697</v>
      </c>
      <c r="F682" s="3" t="n">
        <v>-33.879526</v>
      </c>
      <c r="G682" s="3" t="n">
        <v>25.561417</v>
      </c>
      <c r="H682" s="3" t="s">
        <v>1719</v>
      </c>
      <c r="I682" s="3" t="s">
        <v>710</v>
      </c>
      <c r="J682" s="3" t="s">
        <v>2266</v>
      </c>
    </row>
    <row r="683" customFormat="false" ht="15.75" hidden="false" customHeight="true" outlineLevel="0" collapsed="false">
      <c r="A683" s="3" t="s">
        <v>2267</v>
      </c>
      <c r="B683" s="3" t="s">
        <v>695</v>
      </c>
      <c r="C683" s="3" t="s">
        <v>696</v>
      </c>
      <c r="D683" s="3" t="n">
        <v>0</v>
      </c>
      <c r="E683" s="3" t="s">
        <v>713</v>
      </c>
      <c r="F683" s="3" t="n">
        <v>-33.9476573</v>
      </c>
      <c r="G683" s="3" t="n">
        <v>25.5580654</v>
      </c>
      <c r="H683" s="3" t="s">
        <v>1719</v>
      </c>
      <c r="I683" s="3" t="s">
        <v>710</v>
      </c>
      <c r="J683" s="3" t="s">
        <v>2268</v>
      </c>
    </row>
    <row r="684" customFormat="false" ht="15.75" hidden="false" customHeight="true" outlineLevel="0" collapsed="false">
      <c r="A684" s="3" t="s">
        <v>2269</v>
      </c>
      <c r="B684" s="3" t="s">
        <v>707</v>
      </c>
      <c r="C684" s="3" t="s">
        <v>708</v>
      </c>
      <c r="D684" s="3" t="n">
        <v>7</v>
      </c>
      <c r="E684" s="3" t="s">
        <v>697</v>
      </c>
      <c r="F684" s="3" t="n">
        <v>-27.8772941</v>
      </c>
      <c r="G684" s="3" t="n">
        <v>26.6590647</v>
      </c>
      <c r="H684" s="3" t="s">
        <v>2270</v>
      </c>
      <c r="I684" s="3" t="s">
        <v>34</v>
      </c>
      <c r="J684" s="3" t="s">
        <v>2271</v>
      </c>
    </row>
    <row r="685" customFormat="false" ht="15.75" hidden="false" customHeight="true" outlineLevel="0" collapsed="false">
      <c r="A685" s="3" t="s">
        <v>2272</v>
      </c>
      <c r="B685" s="3" t="s">
        <v>695</v>
      </c>
      <c r="C685" s="3" t="s">
        <v>696</v>
      </c>
      <c r="D685" s="3" t="n">
        <v>0</v>
      </c>
      <c r="E685" s="3" t="s">
        <v>713</v>
      </c>
      <c r="F685" s="3" t="n">
        <v>-30.52283</v>
      </c>
      <c r="G685" s="3" t="n">
        <v>27.36298</v>
      </c>
      <c r="H685" s="3" t="s">
        <v>2273</v>
      </c>
      <c r="I685" s="3" t="s">
        <v>710</v>
      </c>
      <c r="J685" s="3" t="s">
        <v>2274</v>
      </c>
    </row>
    <row r="686" customFormat="false" ht="15.75" hidden="false" customHeight="true" outlineLevel="0" collapsed="false">
      <c r="A686" s="3" t="s">
        <v>2275</v>
      </c>
      <c r="B686" s="3" t="s">
        <v>695</v>
      </c>
      <c r="C686" s="3" t="s">
        <v>708</v>
      </c>
      <c r="D686" s="3" t="n">
        <v>7</v>
      </c>
      <c r="E686" s="3" t="s">
        <v>697</v>
      </c>
      <c r="F686" s="3" t="n">
        <v>-31.6595946</v>
      </c>
      <c r="G686" s="3" t="n">
        <v>28.0466319</v>
      </c>
      <c r="H686" s="3" t="s">
        <v>2276</v>
      </c>
      <c r="I686" s="3" t="s">
        <v>710</v>
      </c>
      <c r="J686" s="3" t="s">
        <v>2277</v>
      </c>
    </row>
    <row r="687" customFormat="false" ht="15.75" hidden="false" customHeight="true" outlineLevel="0" collapsed="false">
      <c r="A687" s="3" t="s">
        <v>2278</v>
      </c>
      <c r="B687" s="3" t="s">
        <v>725</v>
      </c>
      <c r="C687" s="3" t="s">
        <v>708</v>
      </c>
      <c r="D687" s="3" t="n">
        <v>7</v>
      </c>
      <c r="E687" s="3" t="s">
        <v>697</v>
      </c>
      <c r="F687" s="3" t="n">
        <v>-32.0491684</v>
      </c>
      <c r="G687" s="3" t="n">
        <v>29.0593954</v>
      </c>
      <c r="H687" s="3" t="s">
        <v>2279</v>
      </c>
      <c r="I687" s="3" t="s">
        <v>710</v>
      </c>
      <c r="J687" s="3" t="s">
        <v>2280</v>
      </c>
    </row>
    <row r="688" customFormat="false" ht="15.75" hidden="false" customHeight="true" outlineLevel="0" collapsed="false">
      <c r="A688" s="3" t="s">
        <v>2281</v>
      </c>
      <c r="B688" s="3" t="s">
        <v>695</v>
      </c>
      <c r="C688" s="3" t="s">
        <v>708</v>
      </c>
      <c r="D688" s="3" t="n">
        <v>7</v>
      </c>
      <c r="E688" s="3" t="s">
        <v>697</v>
      </c>
      <c r="F688" s="3" t="n">
        <v>-30.9937924</v>
      </c>
      <c r="G688" s="3" t="n">
        <v>26.3143227</v>
      </c>
      <c r="H688" s="3" t="s">
        <v>2282</v>
      </c>
      <c r="I688" s="3" t="s">
        <v>710</v>
      </c>
      <c r="J688" s="3" t="s">
        <v>2283</v>
      </c>
    </row>
    <row r="689" customFormat="false" ht="15.75" hidden="false" customHeight="true" outlineLevel="0" collapsed="false">
      <c r="A689" s="3" t="s">
        <v>2284</v>
      </c>
      <c r="B689" s="3" t="s">
        <v>695</v>
      </c>
      <c r="C689" s="3" t="s">
        <v>708</v>
      </c>
      <c r="D689" s="3" t="n">
        <v>0</v>
      </c>
      <c r="E689" s="3" t="s">
        <v>713</v>
      </c>
      <c r="F689" s="3" t="n">
        <v>-30.5328335</v>
      </c>
      <c r="G689" s="3" t="n">
        <v>27.3743823</v>
      </c>
      <c r="H689" s="3" t="s">
        <v>2273</v>
      </c>
      <c r="I689" s="3" t="s">
        <v>710</v>
      </c>
      <c r="J689" s="3" t="s">
        <v>2285</v>
      </c>
    </row>
    <row r="690" customFormat="false" ht="15.75" hidden="false" customHeight="true" outlineLevel="0" collapsed="false">
      <c r="A690" s="3" t="s">
        <v>2286</v>
      </c>
      <c r="B690" s="3" t="s">
        <v>695</v>
      </c>
      <c r="C690" s="3" t="s">
        <v>696</v>
      </c>
      <c r="D690" s="3" t="n">
        <v>0</v>
      </c>
      <c r="E690" s="3" t="s">
        <v>713</v>
      </c>
      <c r="F690" s="3" t="n">
        <v>-30.5470058</v>
      </c>
      <c r="G690" s="3" t="n">
        <v>27.3684286</v>
      </c>
      <c r="H690" s="3" t="s">
        <v>2287</v>
      </c>
      <c r="I690" s="3" t="s">
        <v>710</v>
      </c>
      <c r="J690" s="3" t="s">
        <v>2288</v>
      </c>
    </row>
    <row r="691" customFormat="false" ht="15.75" hidden="false" customHeight="true" outlineLevel="0" collapsed="false">
      <c r="A691" s="3" t="s">
        <v>2289</v>
      </c>
      <c r="B691" s="3" t="s">
        <v>707</v>
      </c>
      <c r="C691" s="3" t="s">
        <v>708</v>
      </c>
      <c r="D691" s="3" t="n">
        <v>7</v>
      </c>
      <c r="E691" s="3" t="s">
        <v>697</v>
      </c>
      <c r="F691" s="3" t="n">
        <v>-30.689478</v>
      </c>
      <c r="G691" s="3" t="n">
        <v>28.5100959</v>
      </c>
      <c r="H691" s="3" t="s">
        <v>2290</v>
      </c>
      <c r="I691" s="3" t="s">
        <v>710</v>
      </c>
      <c r="J691" s="3" t="s">
        <v>2291</v>
      </c>
    </row>
    <row r="692" customFormat="false" ht="15.75" hidden="false" customHeight="true" outlineLevel="0" collapsed="false">
      <c r="A692" s="3" t="s">
        <v>2292</v>
      </c>
      <c r="B692" s="3" t="s">
        <v>695</v>
      </c>
      <c r="C692" s="3" t="s">
        <v>696</v>
      </c>
      <c r="D692" s="3" t="n">
        <v>0</v>
      </c>
      <c r="E692" s="3" t="s">
        <v>713</v>
      </c>
      <c r="F692" s="3" t="n">
        <v>-31.7209792</v>
      </c>
      <c r="G692" s="3" t="n">
        <v>27.1995324</v>
      </c>
      <c r="H692" s="3" t="s">
        <v>2293</v>
      </c>
      <c r="I692" s="3" t="s">
        <v>710</v>
      </c>
      <c r="J692" s="3" t="s">
        <v>2294</v>
      </c>
    </row>
    <row r="693" customFormat="false" ht="15.75" hidden="false" customHeight="true" outlineLevel="0" collapsed="false">
      <c r="A693" s="3" t="s">
        <v>2295</v>
      </c>
      <c r="B693" s="3" t="s">
        <v>707</v>
      </c>
      <c r="C693" s="3" t="s">
        <v>708</v>
      </c>
      <c r="D693" s="3" t="n">
        <v>7</v>
      </c>
      <c r="E693" s="3" t="s">
        <v>697</v>
      </c>
      <c r="F693" s="3" t="n">
        <v>-31.5647141</v>
      </c>
      <c r="G693" s="3" t="n">
        <v>29.1162793</v>
      </c>
      <c r="H693" s="3" t="s">
        <v>2296</v>
      </c>
      <c r="I693" s="3" t="s">
        <v>710</v>
      </c>
      <c r="J693" s="3" t="s">
        <v>2297</v>
      </c>
    </row>
    <row r="694" customFormat="false" ht="15.75" hidden="false" customHeight="true" outlineLevel="0" collapsed="false">
      <c r="A694" s="3" t="s">
        <v>2298</v>
      </c>
      <c r="B694" s="3" t="s">
        <v>707</v>
      </c>
      <c r="C694" s="3" t="s">
        <v>708</v>
      </c>
      <c r="D694" s="3" t="n">
        <v>7</v>
      </c>
      <c r="E694" s="3" t="s">
        <v>697</v>
      </c>
      <c r="F694" s="3" t="n">
        <v>-31.2930452</v>
      </c>
      <c r="G694" s="3" t="n">
        <v>25.8123829</v>
      </c>
      <c r="H694" s="3" t="s">
        <v>2299</v>
      </c>
      <c r="I694" s="3" t="s">
        <v>710</v>
      </c>
      <c r="J694" s="3" t="s">
        <v>2300</v>
      </c>
    </row>
    <row r="695" customFormat="false" ht="15.75" hidden="false" customHeight="true" outlineLevel="0" collapsed="false">
      <c r="A695" s="3" t="s">
        <v>2301</v>
      </c>
      <c r="B695" s="3" t="s">
        <v>695</v>
      </c>
      <c r="C695" s="3" t="s">
        <v>708</v>
      </c>
      <c r="D695" s="3" t="n">
        <v>7</v>
      </c>
      <c r="E695" s="3" t="s">
        <v>697</v>
      </c>
      <c r="F695" s="3" t="n">
        <v>-25.6783289</v>
      </c>
      <c r="G695" s="3" t="n">
        <v>27.5281493</v>
      </c>
      <c r="H695" s="3" t="s">
        <v>2302</v>
      </c>
      <c r="I695" s="3" t="s">
        <v>72</v>
      </c>
      <c r="J695" s="3" t="s">
        <v>2303</v>
      </c>
    </row>
    <row r="696" customFormat="false" ht="15.75" hidden="false" customHeight="true" outlineLevel="0" collapsed="false">
      <c r="A696" s="3" t="s">
        <v>2304</v>
      </c>
      <c r="B696" s="3" t="s">
        <v>695</v>
      </c>
      <c r="C696" s="3" t="s">
        <v>708</v>
      </c>
      <c r="D696" s="3" t="n">
        <v>7</v>
      </c>
      <c r="E696" s="3" t="s">
        <v>697</v>
      </c>
      <c r="F696" s="3" t="n">
        <v>-27.8326445</v>
      </c>
      <c r="G696" s="3" t="n">
        <v>25.9148839</v>
      </c>
      <c r="H696" s="3" t="s">
        <v>2305</v>
      </c>
      <c r="I696" s="3" t="s">
        <v>34</v>
      </c>
      <c r="J696" s="3" t="s">
        <v>2306</v>
      </c>
    </row>
    <row r="697" customFormat="false" ht="15.75" hidden="false" customHeight="true" outlineLevel="0" collapsed="false">
      <c r="A697" s="3" t="s">
        <v>2307</v>
      </c>
      <c r="B697" s="3" t="s">
        <v>707</v>
      </c>
      <c r="C697" s="3" t="s">
        <v>708</v>
      </c>
      <c r="D697" s="3" t="n">
        <v>0</v>
      </c>
      <c r="E697" s="3" t="s">
        <v>713</v>
      </c>
      <c r="F697" s="3" t="n">
        <v>-28.7374</v>
      </c>
      <c r="G697" s="3" t="n">
        <v>24.7231</v>
      </c>
      <c r="H697" s="3" t="s">
        <v>580</v>
      </c>
      <c r="I697" s="3" t="s">
        <v>577</v>
      </c>
      <c r="J697" s="3" t="s">
        <v>2308</v>
      </c>
    </row>
    <row r="698" customFormat="false" ht="15.75" hidden="false" customHeight="true" outlineLevel="0" collapsed="false">
      <c r="A698" s="3" t="s">
        <v>2309</v>
      </c>
      <c r="B698" s="3" t="s">
        <v>707</v>
      </c>
      <c r="C698" s="3" t="s">
        <v>708</v>
      </c>
      <c r="D698" s="3" t="n">
        <v>7</v>
      </c>
      <c r="E698" s="3" t="s">
        <v>697</v>
      </c>
      <c r="F698" s="3" t="n">
        <v>-30.9299634</v>
      </c>
      <c r="G698" s="3" t="n">
        <v>30.1086129</v>
      </c>
      <c r="H698" s="3" t="s">
        <v>2164</v>
      </c>
      <c r="I698" s="3" t="s">
        <v>127</v>
      </c>
      <c r="J698" s="3" t="s">
        <v>2310</v>
      </c>
    </row>
    <row r="699" customFormat="false" ht="15.75" hidden="false" customHeight="true" outlineLevel="0" collapsed="false">
      <c r="A699" s="3" t="s">
        <v>2311</v>
      </c>
      <c r="B699" s="3" t="s">
        <v>707</v>
      </c>
      <c r="C699" s="3" t="s">
        <v>708</v>
      </c>
      <c r="D699" s="3" t="n">
        <v>0</v>
      </c>
      <c r="E699" s="3" t="s">
        <v>713</v>
      </c>
      <c r="F699" s="3" t="n">
        <v>-30.6977446</v>
      </c>
      <c r="G699" s="3" t="n">
        <v>26.7072267</v>
      </c>
      <c r="H699" s="3" t="s">
        <v>2312</v>
      </c>
      <c r="I699" s="3" t="s">
        <v>710</v>
      </c>
      <c r="J699" s="3" t="s">
        <v>2313</v>
      </c>
    </row>
    <row r="700" customFormat="false" ht="15.75" hidden="false" customHeight="true" outlineLevel="0" collapsed="false">
      <c r="A700" s="3" t="s">
        <v>2314</v>
      </c>
      <c r="B700" s="3" t="s">
        <v>725</v>
      </c>
      <c r="C700" s="3" t="s">
        <v>708</v>
      </c>
      <c r="D700" s="3" t="n">
        <v>7</v>
      </c>
      <c r="E700" s="3" t="s">
        <v>697</v>
      </c>
      <c r="F700" s="3" t="n">
        <v>-31.0754774</v>
      </c>
      <c r="G700" s="3" t="n">
        <v>28.3470663</v>
      </c>
      <c r="H700" s="3" t="s">
        <v>2315</v>
      </c>
      <c r="I700" s="3" t="s">
        <v>710</v>
      </c>
      <c r="J700" s="3" t="s">
        <v>2316</v>
      </c>
    </row>
    <row r="701" customFormat="false" ht="15.75" hidden="false" customHeight="true" outlineLevel="0" collapsed="false">
      <c r="A701" s="3" t="s">
        <v>2317</v>
      </c>
      <c r="B701" s="3" t="s">
        <v>707</v>
      </c>
      <c r="C701" s="3" t="s">
        <v>708</v>
      </c>
      <c r="D701" s="3" t="n">
        <v>0</v>
      </c>
      <c r="E701" s="3" t="s">
        <v>713</v>
      </c>
      <c r="F701" s="3" t="n">
        <v>-30.6977446</v>
      </c>
      <c r="G701" s="3" t="n">
        <v>26.7072267</v>
      </c>
      <c r="H701" s="3" t="s">
        <v>2312</v>
      </c>
      <c r="I701" s="3" t="s">
        <v>710</v>
      </c>
      <c r="J701" s="3" t="s">
        <v>2318</v>
      </c>
    </row>
    <row r="702" customFormat="false" ht="15.75" hidden="false" customHeight="true" outlineLevel="0" collapsed="false">
      <c r="A702" s="3" t="s">
        <v>2201</v>
      </c>
      <c r="B702" s="3" t="s">
        <v>695</v>
      </c>
      <c r="C702" s="3" t="s">
        <v>696</v>
      </c>
      <c r="D702" s="3" t="n">
        <v>0</v>
      </c>
      <c r="E702" s="3" t="s">
        <v>713</v>
      </c>
      <c r="F702" s="3" t="n">
        <v>-30.6913</v>
      </c>
      <c r="G702" s="3" t="n">
        <v>26.6945</v>
      </c>
      <c r="H702" s="3" t="s">
        <v>2312</v>
      </c>
      <c r="I702" s="3" t="s">
        <v>710</v>
      </c>
      <c r="J702" s="3" t="s">
        <v>2319</v>
      </c>
    </row>
    <row r="703" customFormat="false" ht="15.75" hidden="false" customHeight="true" outlineLevel="0" collapsed="false">
      <c r="A703" s="3" t="s">
        <v>2320</v>
      </c>
      <c r="B703" s="3" t="s">
        <v>707</v>
      </c>
      <c r="C703" s="3" t="s">
        <v>708</v>
      </c>
      <c r="D703" s="3" t="n">
        <v>7</v>
      </c>
      <c r="E703" s="3" t="s">
        <v>697</v>
      </c>
      <c r="F703" s="3" t="n">
        <v>-32.0970938</v>
      </c>
      <c r="G703" s="3" t="n">
        <v>28.8791292</v>
      </c>
      <c r="H703" s="3" t="s">
        <v>2321</v>
      </c>
      <c r="I703" s="3" t="s">
        <v>710</v>
      </c>
      <c r="J703" s="3" t="s">
        <v>2322</v>
      </c>
    </row>
    <row r="704" customFormat="false" ht="15.75" hidden="false" customHeight="true" outlineLevel="0" collapsed="false">
      <c r="A704" s="3" t="s">
        <v>2323</v>
      </c>
      <c r="B704" s="3" t="s">
        <v>695</v>
      </c>
      <c r="C704" s="3" t="s">
        <v>696</v>
      </c>
      <c r="D704" s="3" t="n">
        <v>0</v>
      </c>
      <c r="E704" s="3" t="s">
        <v>713</v>
      </c>
      <c r="F704" s="3" t="n">
        <v>-29.4394495</v>
      </c>
      <c r="G704" s="3" t="n">
        <v>30.8070708</v>
      </c>
      <c r="H704" s="3" t="s">
        <v>2324</v>
      </c>
      <c r="I704" s="3" t="s">
        <v>127</v>
      </c>
      <c r="J704" s="3" t="s">
        <v>2325</v>
      </c>
    </row>
    <row r="705" customFormat="false" ht="15.75" hidden="false" customHeight="true" outlineLevel="0" collapsed="false">
      <c r="A705" s="3" t="s">
        <v>2326</v>
      </c>
      <c r="B705" s="3" t="s">
        <v>695</v>
      </c>
      <c r="C705" s="3" t="s">
        <v>696</v>
      </c>
      <c r="D705" s="3" t="n">
        <v>0</v>
      </c>
      <c r="E705" s="3" t="s">
        <v>713</v>
      </c>
      <c r="F705" s="3" t="n">
        <v>-31.0110509</v>
      </c>
      <c r="G705" s="3" t="n">
        <v>28.6829052</v>
      </c>
      <c r="H705" s="3" t="s">
        <v>2327</v>
      </c>
      <c r="I705" s="3" t="s">
        <v>710</v>
      </c>
      <c r="J705" s="3" t="s">
        <v>2328</v>
      </c>
    </row>
    <row r="706" customFormat="false" ht="15.75" hidden="false" customHeight="true" outlineLevel="0" collapsed="false">
      <c r="A706" s="3" t="s">
        <v>2329</v>
      </c>
      <c r="B706" s="3" t="s">
        <v>707</v>
      </c>
      <c r="C706" s="3" t="s">
        <v>708</v>
      </c>
      <c r="D706" s="3" t="n">
        <v>7</v>
      </c>
      <c r="E706" s="3" t="s">
        <v>697</v>
      </c>
      <c r="F706" s="3" t="n">
        <v>-30.8820202</v>
      </c>
      <c r="G706" s="3" t="n">
        <v>29.0027058</v>
      </c>
      <c r="H706" s="3" t="s">
        <v>2330</v>
      </c>
      <c r="I706" s="3" t="s">
        <v>710</v>
      </c>
      <c r="J706" s="3" t="s">
        <v>2331</v>
      </c>
    </row>
    <row r="707" customFormat="false" ht="15.75" hidden="false" customHeight="true" outlineLevel="0" collapsed="false">
      <c r="A707" s="3" t="s">
        <v>2332</v>
      </c>
      <c r="B707" s="3" t="s">
        <v>725</v>
      </c>
      <c r="C707" s="3" t="s">
        <v>708</v>
      </c>
      <c r="D707" s="3" t="n">
        <v>0</v>
      </c>
      <c r="E707" s="3" t="s">
        <v>713</v>
      </c>
      <c r="F707" s="3" t="n">
        <v>-28.6292994</v>
      </c>
      <c r="G707" s="3" t="n">
        <v>31.3412583</v>
      </c>
      <c r="H707" s="3" t="s">
        <v>2333</v>
      </c>
      <c r="I707" s="3" t="s">
        <v>127</v>
      </c>
      <c r="J707" s="3" t="s">
        <v>2334</v>
      </c>
    </row>
    <row r="708" customFormat="false" ht="15.75" hidden="false" customHeight="true" outlineLevel="0" collapsed="false">
      <c r="A708" s="3" t="s">
        <v>2335</v>
      </c>
      <c r="B708" s="3" t="s">
        <v>707</v>
      </c>
      <c r="C708" s="3" t="s">
        <v>708</v>
      </c>
      <c r="D708" s="3" t="n">
        <v>7</v>
      </c>
      <c r="E708" s="3" t="s">
        <v>697</v>
      </c>
      <c r="F708" s="3" t="n">
        <v>-30.549795</v>
      </c>
      <c r="G708" s="3" t="n">
        <v>27.4660256</v>
      </c>
      <c r="H708" s="3" t="s">
        <v>2336</v>
      </c>
      <c r="I708" s="3" t="s">
        <v>2337</v>
      </c>
      <c r="J708" s="3" t="s">
        <v>2338</v>
      </c>
    </row>
    <row r="709" customFormat="false" ht="15.75" hidden="false" customHeight="true" outlineLevel="0" collapsed="false">
      <c r="A709" s="3" t="s">
        <v>2339</v>
      </c>
      <c r="B709" s="3" t="s">
        <v>707</v>
      </c>
      <c r="C709" s="3" t="s">
        <v>708</v>
      </c>
      <c r="D709" s="3" t="n">
        <v>6</v>
      </c>
      <c r="E709" s="3" t="s">
        <v>713</v>
      </c>
      <c r="F709" s="3" t="n">
        <v>-31.391942</v>
      </c>
      <c r="G709" s="3" t="n">
        <v>26.3555849</v>
      </c>
      <c r="H709" s="3" t="s">
        <v>2340</v>
      </c>
      <c r="I709" s="3" t="s">
        <v>710</v>
      </c>
      <c r="J709" s="3" t="s">
        <v>2341</v>
      </c>
    </row>
    <row r="710" customFormat="false" ht="15.75" hidden="false" customHeight="true" outlineLevel="0" collapsed="false">
      <c r="A710" s="3" t="s">
        <v>2342</v>
      </c>
      <c r="B710" s="3" t="s">
        <v>707</v>
      </c>
      <c r="C710" s="3" t="s">
        <v>708</v>
      </c>
      <c r="D710" s="3" t="n">
        <v>7</v>
      </c>
      <c r="E710" s="3" t="s">
        <v>697</v>
      </c>
      <c r="F710" s="3" t="n">
        <v>-31.3166001</v>
      </c>
      <c r="G710" s="3" t="n">
        <v>28.7777385</v>
      </c>
      <c r="H710" s="3" t="s">
        <v>2343</v>
      </c>
      <c r="I710" s="3" t="s">
        <v>710</v>
      </c>
      <c r="J710" s="3" t="s">
        <v>2344</v>
      </c>
    </row>
    <row r="711" customFormat="false" ht="15.75" hidden="false" customHeight="true" outlineLevel="0" collapsed="false">
      <c r="A711" s="3" t="s">
        <v>2345</v>
      </c>
      <c r="B711" s="3" t="s">
        <v>695</v>
      </c>
      <c r="C711" s="3" t="s">
        <v>702</v>
      </c>
      <c r="D711" s="3" t="n">
        <v>7</v>
      </c>
      <c r="E711" s="3" t="s">
        <v>697</v>
      </c>
      <c r="F711" s="3" t="n">
        <v>-29.5626837</v>
      </c>
      <c r="G711" s="3" t="n">
        <v>30.407483</v>
      </c>
      <c r="H711" s="3" t="s">
        <v>1977</v>
      </c>
      <c r="I711" s="3" t="s">
        <v>127</v>
      </c>
      <c r="J711" s="3" t="s">
        <v>2346</v>
      </c>
    </row>
    <row r="712" customFormat="false" ht="15.75" hidden="false" customHeight="true" outlineLevel="0" collapsed="false">
      <c r="A712" s="3" t="s">
        <v>2347</v>
      </c>
      <c r="B712" s="3" t="s">
        <v>695</v>
      </c>
      <c r="C712" s="3" t="s">
        <v>696</v>
      </c>
      <c r="D712" s="3" t="n">
        <v>0</v>
      </c>
      <c r="E712" s="3" t="s">
        <v>713</v>
      </c>
      <c r="F712" s="3" t="n">
        <v>-30.9681549</v>
      </c>
      <c r="G712" s="3" t="n">
        <v>27.5864022</v>
      </c>
      <c r="H712" s="3" t="s">
        <v>1855</v>
      </c>
      <c r="I712" s="3" t="s">
        <v>710</v>
      </c>
      <c r="J712" s="3" t="s">
        <v>2348</v>
      </c>
    </row>
    <row r="713" customFormat="false" ht="15.75" hidden="false" customHeight="true" outlineLevel="0" collapsed="false">
      <c r="A713" s="3" t="s">
        <v>2349</v>
      </c>
      <c r="B713" s="3" t="s">
        <v>695</v>
      </c>
      <c r="C713" s="3" t="s">
        <v>696</v>
      </c>
      <c r="D713" s="3" t="n">
        <v>0</v>
      </c>
      <c r="E713" s="3" t="s">
        <v>713</v>
      </c>
      <c r="F713" s="3" t="n">
        <v>-26.691798</v>
      </c>
      <c r="G713" s="3" t="n">
        <v>27.8370042</v>
      </c>
      <c r="H713" s="3" t="s">
        <v>2224</v>
      </c>
      <c r="I713" s="3" t="s">
        <v>62</v>
      </c>
      <c r="J713" s="3" t="s">
        <v>2350</v>
      </c>
    </row>
    <row r="714" customFormat="false" ht="15.75" hidden="false" customHeight="true" outlineLevel="0" collapsed="false">
      <c r="A714" s="3" t="s">
        <v>2351</v>
      </c>
      <c r="B714" s="3" t="s">
        <v>695</v>
      </c>
      <c r="C714" s="3" t="s">
        <v>696</v>
      </c>
      <c r="D714" s="3" t="n">
        <v>0</v>
      </c>
      <c r="E714" s="3" t="s">
        <v>713</v>
      </c>
      <c r="F714" s="3" t="n">
        <v>-26.9635739</v>
      </c>
      <c r="G714" s="3" t="n">
        <v>26.6726528</v>
      </c>
      <c r="H714" s="3" t="s">
        <v>73</v>
      </c>
      <c r="I714" s="3" t="s">
        <v>72</v>
      </c>
      <c r="J714" s="3" t="s">
        <v>2352</v>
      </c>
    </row>
    <row r="715" customFormat="false" ht="15.75" hidden="false" customHeight="true" outlineLevel="0" collapsed="false">
      <c r="A715" s="3" t="s">
        <v>2353</v>
      </c>
      <c r="B715" s="3" t="s">
        <v>725</v>
      </c>
      <c r="C715" s="3" t="s">
        <v>702</v>
      </c>
      <c r="D715" s="3" t="n">
        <v>7</v>
      </c>
      <c r="E715" s="3" t="s">
        <v>697</v>
      </c>
      <c r="F715" s="3" t="n">
        <v>-26.8405075</v>
      </c>
      <c r="G715" s="3" t="n">
        <v>26.6679642</v>
      </c>
      <c r="H715" s="3" t="s">
        <v>2354</v>
      </c>
      <c r="I715" s="3" t="s">
        <v>72</v>
      </c>
      <c r="J715" s="3" t="s">
        <v>2355</v>
      </c>
    </row>
    <row r="716" customFormat="false" ht="15.75" hidden="false" customHeight="true" outlineLevel="0" collapsed="false">
      <c r="A716" s="3" t="s">
        <v>2356</v>
      </c>
      <c r="B716" s="3" t="s">
        <v>695</v>
      </c>
      <c r="C716" s="3" t="s">
        <v>696</v>
      </c>
      <c r="D716" s="3" t="n">
        <v>0</v>
      </c>
      <c r="E716" s="3" t="s">
        <v>713</v>
      </c>
      <c r="F716" s="3" t="n">
        <v>-25.47226</v>
      </c>
      <c r="G716" s="3" t="n">
        <v>30.9801957</v>
      </c>
      <c r="H716" s="3" t="s">
        <v>1586</v>
      </c>
      <c r="I716" s="3" t="s">
        <v>111</v>
      </c>
      <c r="J716" s="3" t="s">
        <v>2357</v>
      </c>
    </row>
    <row r="717" customFormat="false" ht="15.75" hidden="false" customHeight="true" outlineLevel="0" collapsed="false">
      <c r="A717" s="3" t="s">
        <v>2358</v>
      </c>
      <c r="B717" s="3" t="s">
        <v>695</v>
      </c>
      <c r="C717" s="3" t="s">
        <v>696</v>
      </c>
      <c r="D717" s="3" t="n">
        <v>0</v>
      </c>
      <c r="E717" s="3" t="s">
        <v>713</v>
      </c>
      <c r="F717" s="3" t="n">
        <v>-26.8018669</v>
      </c>
      <c r="G717" s="3" t="n">
        <v>27.8262016</v>
      </c>
      <c r="H717" s="3" t="s">
        <v>58</v>
      </c>
      <c r="I717" s="3" t="s">
        <v>34</v>
      </c>
      <c r="J717" s="3" t="s">
        <v>2359</v>
      </c>
    </row>
    <row r="718" customFormat="false" ht="15.75" hidden="false" customHeight="true" outlineLevel="0" collapsed="false">
      <c r="A718" s="3" t="s">
        <v>2360</v>
      </c>
      <c r="B718" s="3" t="s">
        <v>695</v>
      </c>
      <c r="C718" s="3" t="s">
        <v>696</v>
      </c>
      <c r="D718" s="3" t="n">
        <v>0</v>
      </c>
      <c r="E718" s="3" t="s">
        <v>713</v>
      </c>
      <c r="F718" s="3" t="n">
        <v>-29.9147841</v>
      </c>
      <c r="G718" s="3" t="n">
        <v>30.886879</v>
      </c>
      <c r="H718" s="3" t="s">
        <v>902</v>
      </c>
      <c r="I718" s="3" t="s">
        <v>127</v>
      </c>
      <c r="J718" s="3" t="s">
        <v>2361</v>
      </c>
    </row>
    <row r="719" customFormat="false" ht="15.75" hidden="false" customHeight="true" outlineLevel="0" collapsed="false">
      <c r="A719" s="3" t="s">
        <v>2362</v>
      </c>
      <c r="B719" s="3" t="s">
        <v>695</v>
      </c>
      <c r="C719" s="3" t="s">
        <v>708</v>
      </c>
      <c r="D719" s="3" t="n">
        <v>0</v>
      </c>
      <c r="E719" s="3" t="s">
        <v>713</v>
      </c>
      <c r="F719" s="3" t="n">
        <v>-27.761879</v>
      </c>
      <c r="G719" s="3" t="n">
        <v>29.9375671</v>
      </c>
      <c r="H719" s="3" t="s">
        <v>143</v>
      </c>
      <c r="I719" s="3" t="s">
        <v>127</v>
      </c>
      <c r="J719" s="3" t="s">
        <v>2363</v>
      </c>
    </row>
    <row r="720" customFormat="false" ht="15.75" hidden="false" customHeight="true" outlineLevel="0" collapsed="false">
      <c r="A720" s="3" t="s">
        <v>2364</v>
      </c>
      <c r="B720" s="3" t="s">
        <v>707</v>
      </c>
      <c r="C720" s="3" t="s">
        <v>708</v>
      </c>
      <c r="D720" s="3" t="n">
        <v>7</v>
      </c>
      <c r="E720" s="3" t="s">
        <v>697</v>
      </c>
      <c r="F720" s="3" t="n">
        <v>-26.8854</v>
      </c>
      <c r="G720" s="3" t="n">
        <v>26.6152</v>
      </c>
      <c r="H720" s="3" t="s">
        <v>2354</v>
      </c>
      <c r="I720" s="3" t="s">
        <v>72</v>
      </c>
      <c r="J720" s="3" t="s">
        <v>2365</v>
      </c>
    </row>
    <row r="721" customFormat="false" ht="15.75" hidden="false" customHeight="true" outlineLevel="0" collapsed="false">
      <c r="A721" s="3" t="s">
        <v>2366</v>
      </c>
      <c r="B721" s="3" t="s">
        <v>695</v>
      </c>
      <c r="C721" s="3" t="s">
        <v>702</v>
      </c>
      <c r="D721" s="3" t="n">
        <v>0</v>
      </c>
      <c r="E721" s="3" t="s">
        <v>713</v>
      </c>
      <c r="F721" s="3" t="n">
        <v>-26.846743</v>
      </c>
      <c r="G721" s="3" t="n">
        <v>26.6692523</v>
      </c>
      <c r="H721" s="3" t="s">
        <v>2354</v>
      </c>
      <c r="I721" s="3" t="s">
        <v>72</v>
      </c>
      <c r="J721" s="3" t="s">
        <v>2367</v>
      </c>
    </row>
    <row r="722" customFormat="false" ht="15.75" hidden="false" customHeight="true" outlineLevel="0" collapsed="false">
      <c r="A722" s="3" t="s">
        <v>2368</v>
      </c>
      <c r="B722" s="3" t="s">
        <v>707</v>
      </c>
      <c r="C722" s="3" t="s">
        <v>708</v>
      </c>
      <c r="D722" s="3" t="n">
        <v>7</v>
      </c>
      <c r="E722" s="3" t="s">
        <v>697</v>
      </c>
      <c r="F722" s="3" t="n">
        <v>-26.8786827</v>
      </c>
      <c r="G722" s="3" t="n">
        <v>26.6633642</v>
      </c>
      <c r="H722" s="3" t="s">
        <v>2354</v>
      </c>
      <c r="I722" s="3" t="s">
        <v>72</v>
      </c>
      <c r="J722" s="3" t="s">
        <v>2369</v>
      </c>
    </row>
    <row r="723" customFormat="false" ht="15.75" hidden="false" customHeight="true" outlineLevel="0" collapsed="false">
      <c r="A723" s="3" t="s">
        <v>2370</v>
      </c>
      <c r="B723" s="3" t="s">
        <v>734</v>
      </c>
      <c r="C723" s="3" t="s">
        <v>702</v>
      </c>
      <c r="D723" s="3" t="n">
        <v>7</v>
      </c>
      <c r="E723" s="3" t="s">
        <v>697</v>
      </c>
      <c r="F723" s="3" t="n">
        <v>-26.8304207</v>
      </c>
      <c r="G723" s="3" t="n">
        <v>26.6770974</v>
      </c>
      <c r="H723" s="3" t="s">
        <v>2354</v>
      </c>
      <c r="I723" s="3" t="s">
        <v>72</v>
      </c>
      <c r="J723" s="3" t="s">
        <v>2371</v>
      </c>
    </row>
    <row r="724" customFormat="false" ht="15.75" hidden="false" customHeight="true" outlineLevel="0" collapsed="false">
      <c r="A724" s="3" t="s">
        <v>2372</v>
      </c>
      <c r="B724" s="3" t="s">
        <v>695</v>
      </c>
      <c r="C724" s="3" t="s">
        <v>696</v>
      </c>
      <c r="D724" s="3" t="n">
        <v>0</v>
      </c>
      <c r="E724" s="3" t="s">
        <v>713</v>
      </c>
      <c r="F724" s="3" t="n">
        <v>-26.646438</v>
      </c>
      <c r="G724" s="3" t="n">
        <v>27.951574</v>
      </c>
      <c r="H724" s="3" t="s">
        <v>63</v>
      </c>
      <c r="I724" s="3" t="s">
        <v>62</v>
      </c>
      <c r="J724" s="3" t="s">
        <v>2373</v>
      </c>
    </row>
    <row r="725" customFormat="false" ht="15.75" hidden="false" customHeight="true" outlineLevel="0" collapsed="false">
      <c r="A725" s="3" t="s">
        <v>2374</v>
      </c>
      <c r="B725" s="3" t="s">
        <v>707</v>
      </c>
      <c r="C725" s="3" t="s">
        <v>708</v>
      </c>
      <c r="D725" s="3" t="n">
        <v>7</v>
      </c>
      <c r="E725" s="3" t="s">
        <v>697</v>
      </c>
      <c r="F725" s="3" t="n">
        <v>-26.9684</v>
      </c>
      <c r="G725" s="3" t="n">
        <v>24.7232</v>
      </c>
      <c r="H725" s="3" t="s">
        <v>2375</v>
      </c>
      <c r="I725" s="3" t="s">
        <v>72</v>
      </c>
      <c r="J725" s="3" t="s">
        <v>2376</v>
      </c>
    </row>
    <row r="726" customFormat="false" ht="15.75" hidden="false" customHeight="true" outlineLevel="0" collapsed="false">
      <c r="A726" s="3" t="s">
        <v>2377</v>
      </c>
      <c r="B726" s="3" t="s">
        <v>707</v>
      </c>
      <c r="C726" s="3" t="s">
        <v>708</v>
      </c>
      <c r="D726" s="3" t="n">
        <v>7</v>
      </c>
      <c r="E726" s="3" t="s">
        <v>697</v>
      </c>
      <c r="F726" s="3" t="n">
        <v>-26.1990646</v>
      </c>
      <c r="G726" s="3" t="n">
        <v>25.601682</v>
      </c>
      <c r="H726" s="3" t="s">
        <v>496</v>
      </c>
      <c r="I726" s="3" t="s">
        <v>72</v>
      </c>
      <c r="J726" s="3" t="s">
        <v>2378</v>
      </c>
    </row>
    <row r="727" customFormat="false" ht="15.75" hidden="false" customHeight="true" outlineLevel="0" collapsed="false">
      <c r="A727" s="3" t="s">
        <v>2379</v>
      </c>
      <c r="B727" s="3" t="s">
        <v>695</v>
      </c>
      <c r="C727" s="3" t="s">
        <v>708</v>
      </c>
      <c r="D727" s="3" t="n">
        <v>0</v>
      </c>
      <c r="E727" s="3" t="s">
        <v>713</v>
      </c>
      <c r="F727" s="3" t="n">
        <v>-25.8828552</v>
      </c>
      <c r="G727" s="3" t="n">
        <v>25.6539441</v>
      </c>
      <c r="H727" s="3" t="s">
        <v>2380</v>
      </c>
      <c r="I727" s="3" t="s">
        <v>72</v>
      </c>
      <c r="J727" s="3" t="s">
        <v>2381</v>
      </c>
    </row>
    <row r="728" customFormat="false" ht="15.75" hidden="false" customHeight="true" outlineLevel="0" collapsed="false">
      <c r="A728" s="3" t="s">
        <v>2382</v>
      </c>
      <c r="B728" s="3" t="s">
        <v>695</v>
      </c>
      <c r="C728" s="3" t="s">
        <v>708</v>
      </c>
      <c r="D728" s="3" t="n">
        <v>7</v>
      </c>
      <c r="E728" s="3" t="s">
        <v>697</v>
      </c>
      <c r="F728" s="3" t="n">
        <v>-25.8845251</v>
      </c>
      <c r="G728" s="3" t="n">
        <v>25.6569466</v>
      </c>
      <c r="H728" s="3" t="s">
        <v>496</v>
      </c>
      <c r="I728" s="3" t="s">
        <v>72</v>
      </c>
      <c r="J728" s="3" t="s">
        <v>2383</v>
      </c>
    </row>
    <row r="729" customFormat="false" ht="15.75" hidden="false" customHeight="true" outlineLevel="0" collapsed="false">
      <c r="A729" s="3" t="s">
        <v>2384</v>
      </c>
      <c r="B729" s="3" t="s">
        <v>734</v>
      </c>
      <c r="C729" s="3" t="s">
        <v>702</v>
      </c>
      <c r="D729" s="3" t="n">
        <v>7</v>
      </c>
      <c r="E729" s="3" t="s">
        <v>697</v>
      </c>
      <c r="F729" s="3" t="n">
        <v>-26.9466999</v>
      </c>
      <c r="G729" s="3" t="n">
        <v>24.7215894</v>
      </c>
      <c r="H729" s="3" t="s">
        <v>2375</v>
      </c>
      <c r="I729" s="3" t="s">
        <v>72</v>
      </c>
      <c r="J729" s="3" t="s">
        <v>2385</v>
      </c>
    </row>
    <row r="730" customFormat="false" ht="15.75" hidden="false" customHeight="true" outlineLevel="0" collapsed="false">
      <c r="A730" s="3" t="s">
        <v>2386</v>
      </c>
      <c r="B730" s="3" t="s">
        <v>695</v>
      </c>
      <c r="C730" s="3" t="s">
        <v>696</v>
      </c>
      <c r="D730" s="3" t="n">
        <v>0</v>
      </c>
      <c r="E730" s="3" t="s">
        <v>713</v>
      </c>
      <c r="F730" s="3" t="n">
        <v>-27.5742917</v>
      </c>
      <c r="G730" s="3" t="n">
        <v>32.0816699</v>
      </c>
      <c r="H730" s="3" t="s">
        <v>2387</v>
      </c>
      <c r="I730" s="3" t="s">
        <v>127</v>
      </c>
      <c r="J730" s="3" t="s">
        <v>2388</v>
      </c>
    </row>
    <row r="731" customFormat="false" ht="15.75" hidden="false" customHeight="true" outlineLevel="0" collapsed="false">
      <c r="A731" s="3" t="s">
        <v>2389</v>
      </c>
      <c r="B731" s="3" t="s">
        <v>707</v>
      </c>
      <c r="C731" s="3" t="s">
        <v>708</v>
      </c>
      <c r="D731" s="3" t="n">
        <v>0</v>
      </c>
      <c r="E731" s="3" t="s">
        <v>713</v>
      </c>
      <c r="F731" s="3" t="n">
        <v>-28.1066018</v>
      </c>
      <c r="G731" s="3" t="n">
        <v>24.8582935</v>
      </c>
      <c r="H731" s="3" t="s">
        <v>2390</v>
      </c>
      <c r="I731" s="3" t="s">
        <v>577</v>
      </c>
      <c r="J731" s="3" t="s">
        <v>2391</v>
      </c>
    </row>
    <row r="732" customFormat="false" ht="15.75" hidden="false" customHeight="true" outlineLevel="0" collapsed="false">
      <c r="A732" s="3" t="s">
        <v>2392</v>
      </c>
      <c r="B732" s="3" t="s">
        <v>695</v>
      </c>
      <c r="C732" s="3" t="s">
        <v>696</v>
      </c>
      <c r="D732" s="3" t="n">
        <v>0</v>
      </c>
      <c r="E732" s="3" t="s">
        <v>713</v>
      </c>
      <c r="F732" s="3" t="n">
        <v>-25.6485936</v>
      </c>
      <c r="G732" s="3" t="n">
        <v>30.338497</v>
      </c>
      <c r="H732" s="3" t="s">
        <v>2393</v>
      </c>
      <c r="I732" s="3" t="s">
        <v>111</v>
      </c>
      <c r="J732" s="3" t="s">
        <v>2394</v>
      </c>
    </row>
    <row r="733" customFormat="false" ht="15.75" hidden="false" customHeight="true" outlineLevel="0" collapsed="false">
      <c r="A733" s="3" t="s">
        <v>2395</v>
      </c>
      <c r="B733" s="3" t="s">
        <v>734</v>
      </c>
      <c r="C733" s="3" t="s">
        <v>702</v>
      </c>
      <c r="D733" s="3" t="n">
        <v>0</v>
      </c>
      <c r="E733" s="3" t="s">
        <v>713</v>
      </c>
      <c r="F733" s="3" t="n">
        <v>-26.2722617</v>
      </c>
      <c r="G733" s="3" t="n">
        <v>28.4286039</v>
      </c>
      <c r="H733" s="3" t="s">
        <v>122</v>
      </c>
      <c r="I733" s="3" t="s">
        <v>62</v>
      </c>
      <c r="J733" s="3" t="s">
        <v>2396</v>
      </c>
    </row>
    <row r="734" customFormat="false" ht="15.75" hidden="false" customHeight="true" outlineLevel="0" collapsed="false">
      <c r="A734" s="3" t="s">
        <v>2397</v>
      </c>
      <c r="B734" s="3" t="s">
        <v>695</v>
      </c>
      <c r="C734" s="3" t="s">
        <v>696</v>
      </c>
      <c r="D734" s="3" t="n">
        <v>0</v>
      </c>
      <c r="E734" s="3" t="s">
        <v>713</v>
      </c>
      <c r="F734" s="3" t="n">
        <v>-31.4145932</v>
      </c>
      <c r="G734" s="3" t="n">
        <v>23.9442709</v>
      </c>
      <c r="H734" s="3" t="s">
        <v>1917</v>
      </c>
      <c r="I734" s="3" t="s">
        <v>577</v>
      </c>
      <c r="J734" s="3" t="s">
        <v>2398</v>
      </c>
    </row>
    <row r="735" customFormat="false" ht="15.75" hidden="false" customHeight="true" outlineLevel="0" collapsed="false">
      <c r="A735" s="3" t="s">
        <v>2399</v>
      </c>
      <c r="B735" s="3" t="s">
        <v>695</v>
      </c>
      <c r="C735" s="3" t="s">
        <v>702</v>
      </c>
      <c r="D735" s="3" t="n">
        <v>0</v>
      </c>
      <c r="E735" s="3" t="s">
        <v>713</v>
      </c>
      <c r="F735" s="3" t="n">
        <v>-26.0930644</v>
      </c>
      <c r="G735" s="3" t="n">
        <v>27.7882277</v>
      </c>
      <c r="H735" s="3" t="s">
        <v>2129</v>
      </c>
      <c r="I735" s="3" t="s">
        <v>62</v>
      </c>
      <c r="J735" s="3" t="s">
        <v>2400</v>
      </c>
    </row>
    <row r="736" customFormat="false" ht="15.75" hidden="false" customHeight="true" outlineLevel="0" collapsed="false">
      <c r="A736" s="3" t="s">
        <v>2401</v>
      </c>
      <c r="B736" s="3" t="s">
        <v>695</v>
      </c>
      <c r="C736" s="3" t="s">
        <v>696</v>
      </c>
      <c r="D736" s="3" t="n">
        <v>0</v>
      </c>
      <c r="E736" s="3" t="s">
        <v>713</v>
      </c>
      <c r="F736" s="3" t="n">
        <v>-26.0598725</v>
      </c>
      <c r="G736" s="3" t="n">
        <v>27.8252505</v>
      </c>
      <c r="H736" s="3" t="s">
        <v>2129</v>
      </c>
      <c r="I736" s="3" t="s">
        <v>62</v>
      </c>
      <c r="J736" s="3" t="s">
        <v>2402</v>
      </c>
    </row>
    <row r="737" customFormat="false" ht="15.75" hidden="false" customHeight="true" outlineLevel="0" collapsed="false">
      <c r="A737" s="3" t="s">
        <v>2403</v>
      </c>
      <c r="B737" s="3" t="s">
        <v>841</v>
      </c>
      <c r="C737" s="3" t="s">
        <v>696</v>
      </c>
      <c r="D737" s="3" t="n">
        <v>0</v>
      </c>
      <c r="E737" s="3" t="s">
        <v>713</v>
      </c>
      <c r="F737" s="3" t="n">
        <v>-26.0700396</v>
      </c>
      <c r="G737" s="3" t="n">
        <v>27.8369632</v>
      </c>
      <c r="H737" s="3" t="s">
        <v>1289</v>
      </c>
      <c r="I737" s="3" t="s">
        <v>62</v>
      </c>
      <c r="J737" s="3" t="s">
        <v>2404</v>
      </c>
    </row>
    <row r="738" customFormat="false" ht="15.75" hidden="false" customHeight="true" outlineLevel="0" collapsed="false">
      <c r="A738" s="3" t="s">
        <v>2405</v>
      </c>
      <c r="B738" s="3" t="s">
        <v>707</v>
      </c>
      <c r="C738" s="3" t="s">
        <v>708</v>
      </c>
      <c r="D738" s="3" t="n">
        <v>7</v>
      </c>
      <c r="E738" s="3" t="s">
        <v>697</v>
      </c>
      <c r="F738" s="3" t="n">
        <v>-29.6611479</v>
      </c>
      <c r="G738" s="3" t="n">
        <v>17.8818522</v>
      </c>
      <c r="H738" s="3" t="s">
        <v>665</v>
      </c>
      <c r="I738" s="3" t="s">
        <v>577</v>
      </c>
      <c r="J738" s="3" t="s">
        <v>2406</v>
      </c>
    </row>
    <row r="739" customFormat="false" ht="15.75" hidden="false" customHeight="true" outlineLevel="0" collapsed="false">
      <c r="A739" s="3" t="s">
        <v>2407</v>
      </c>
      <c r="B739" s="3" t="s">
        <v>695</v>
      </c>
      <c r="C739" s="3" t="s">
        <v>708</v>
      </c>
      <c r="D739" s="3" t="n">
        <v>7</v>
      </c>
      <c r="E739" s="3" t="s">
        <v>697</v>
      </c>
      <c r="F739" s="3" t="n">
        <v>-29.59301</v>
      </c>
      <c r="G739" s="3" t="n">
        <v>17.7823</v>
      </c>
      <c r="H739" s="3" t="s">
        <v>2408</v>
      </c>
      <c r="I739" s="3" t="s">
        <v>577</v>
      </c>
      <c r="J739" s="3" t="s">
        <v>2409</v>
      </c>
    </row>
    <row r="740" customFormat="false" ht="15.75" hidden="false" customHeight="true" outlineLevel="0" collapsed="false">
      <c r="A740" s="3" t="s">
        <v>2410</v>
      </c>
      <c r="B740" s="3" t="s">
        <v>707</v>
      </c>
      <c r="C740" s="3" t="s">
        <v>708</v>
      </c>
      <c r="D740" s="3" t="n">
        <v>7</v>
      </c>
      <c r="E740" s="3" t="s">
        <v>697</v>
      </c>
      <c r="F740" s="3" t="n">
        <v>-33.486454</v>
      </c>
      <c r="G740" s="3" t="n">
        <v>21.2684426</v>
      </c>
      <c r="H740" s="3" t="s">
        <v>2411</v>
      </c>
      <c r="I740" s="3" t="s">
        <v>669</v>
      </c>
      <c r="J740" s="3" t="s">
        <v>2412</v>
      </c>
    </row>
    <row r="741" customFormat="false" ht="15.75" hidden="false" customHeight="true" outlineLevel="0" collapsed="false">
      <c r="A741" s="3" t="s">
        <v>2413</v>
      </c>
      <c r="B741" s="3" t="s">
        <v>695</v>
      </c>
      <c r="C741" s="3" t="s">
        <v>696</v>
      </c>
      <c r="D741" s="3" t="n">
        <v>0</v>
      </c>
      <c r="E741" s="3" t="s">
        <v>713</v>
      </c>
      <c r="F741" s="3" t="n">
        <v>-23.8920599</v>
      </c>
      <c r="G741" s="3" t="n">
        <v>29.4569149</v>
      </c>
      <c r="H741" s="3" t="s">
        <v>1268</v>
      </c>
      <c r="I741" s="3" t="s">
        <v>171</v>
      </c>
      <c r="J741" s="3" t="s">
        <v>2414</v>
      </c>
    </row>
    <row r="742" customFormat="false" ht="15.75" hidden="false" customHeight="true" outlineLevel="0" collapsed="false">
      <c r="A742" s="3" t="s">
        <v>2415</v>
      </c>
      <c r="B742" s="3" t="s">
        <v>695</v>
      </c>
      <c r="C742" s="3" t="s">
        <v>696</v>
      </c>
      <c r="D742" s="3" t="n">
        <v>0</v>
      </c>
      <c r="E742" s="3" t="s">
        <v>713</v>
      </c>
      <c r="F742" s="3" t="n">
        <v>-29.6131497</v>
      </c>
      <c r="G742" s="3" t="n">
        <v>30.3895838</v>
      </c>
      <c r="H742" s="3" t="s">
        <v>1977</v>
      </c>
      <c r="I742" s="3" t="s">
        <v>127</v>
      </c>
      <c r="J742" s="3" t="s">
        <v>2416</v>
      </c>
    </row>
    <row r="743" customFormat="false" ht="15.75" hidden="false" customHeight="true" outlineLevel="0" collapsed="false">
      <c r="A743" s="3" t="s">
        <v>2417</v>
      </c>
      <c r="B743" s="3" t="s">
        <v>695</v>
      </c>
      <c r="C743" s="3" t="s">
        <v>696</v>
      </c>
      <c r="D743" s="3" t="n">
        <v>0</v>
      </c>
      <c r="E743" s="3" t="s">
        <v>713</v>
      </c>
      <c r="F743" s="3" t="n">
        <v>-29.5817655</v>
      </c>
      <c r="G743" s="3" t="n">
        <v>30.3629862</v>
      </c>
      <c r="H743" s="3" t="s">
        <v>1977</v>
      </c>
      <c r="I743" s="3" t="s">
        <v>127</v>
      </c>
      <c r="J743" s="3" t="s">
        <v>2418</v>
      </c>
    </row>
    <row r="744" customFormat="false" ht="15.75" hidden="false" customHeight="true" outlineLevel="0" collapsed="false">
      <c r="A744" s="3" t="s">
        <v>2419</v>
      </c>
      <c r="B744" s="3" t="s">
        <v>695</v>
      </c>
      <c r="C744" s="3" t="s">
        <v>696</v>
      </c>
      <c r="D744" s="3" t="n">
        <v>0</v>
      </c>
      <c r="E744" s="3" t="s">
        <v>713</v>
      </c>
      <c r="F744" s="3" t="n">
        <v>-23.90788</v>
      </c>
      <c r="G744" s="3" t="n">
        <v>29.4606</v>
      </c>
      <c r="H744" s="3" t="s">
        <v>1268</v>
      </c>
      <c r="I744" s="3" t="s">
        <v>171</v>
      </c>
      <c r="J744" s="3" t="s">
        <v>2420</v>
      </c>
    </row>
    <row r="745" customFormat="false" ht="15.75" hidden="false" customHeight="true" outlineLevel="0" collapsed="false">
      <c r="A745" s="3" t="s">
        <v>2421</v>
      </c>
      <c r="B745" s="3" t="s">
        <v>695</v>
      </c>
      <c r="C745" s="3" t="s">
        <v>702</v>
      </c>
      <c r="D745" s="3" t="n">
        <v>0</v>
      </c>
      <c r="E745" s="3" t="s">
        <v>713</v>
      </c>
      <c r="F745" s="3" t="n">
        <v>-25.4851777</v>
      </c>
      <c r="G745" s="3" t="n">
        <v>30.9520268</v>
      </c>
      <c r="H745" s="3" t="s">
        <v>1586</v>
      </c>
      <c r="I745" s="3" t="s">
        <v>111</v>
      </c>
      <c r="J745" s="3" t="s">
        <v>2422</v>
      </c>
    </row>
    <row r="746" customFormat="false" ht="15.75" hidden="false" customHeight="true" outlineLevel="0" collapsed="false">
      <c r="A746" s="3" t="s">
        <v>2423</v>
      </c>
      <c r="B746" s="3" t="s">
        <v>695</v>
      </c>
      <c r="C746" s="3" t="s">
        <v>708</v>
      </c>
      <c r="D746" s="3" t="n">
        <v>0</v>
      </c>
      <c r="E746" s="3" t="s">
        <v>713</v>
      </c>
      <c r="F746" s="3" t="n">
        <v>-27.8769567</v>
      </c>
      <c r="G746" s="3" t="n">
        <v>26.6593196</v>
      </c>
      <c r="H746" s="3" t="s">
        <v>2270</v>
      </c>
      <c r="I746" s="3" t="s">
        <v>34</v>
      </c>
      <c r="J746" s="3" t="s">
        <v>2424</v>
      </c>
    </row>
    <row r="747" customFormat="false" ht="15.75" hidden="false" customHeight="true" outlineLevel="0" collapsed="false">
      <c r="A747" s="3" t="s">
        <v>2425</v>
      </c>
      <c r="B747" s="3" t="s">
        <v>707</v>
      </c>
      <c r="C747" s="3" t="s">
        <v>708</v>
      </c>
      <c r="D747" s="3" t="n">
        <v>7</v>
      </c>
      <c r="E747" s="3" t="s">
        <v>697</v>
      </c>
      <c r="F747" s="3" t="n">
        <v>-26.1849751</v>
      </c>
      <c r="G747" s="3" t="n">
        <v>27.9899389</v>
      </c>
      <c r="H747" s="3" t="s">
        <v>1289</v>
      </c>
      <c r="I747" s="3" t="s">
        <v>62</v>
      </c>
      <c r="J747" s="3" t="s">
        <v>2426</v>
      </c>
    </row>
    <row r="748" customFormat="false" ht="15.75" hidden="false" customHeight="true" outlineLevel="0" collapsed="false">
      <c r="A748" s="3" t="s">
        <v>2427</v>
      </c>
      <c r="B748" s="3" t="s">
        <v>707</v>
      </c>
      <c r="C748" s="3" t="s">
        <v>708</v>
      </c>
      <c r="D748" s="3" t="n">
        <v>7</v>
      </c>
      <c r="E748" s="3" t="s">
        <v>697</v>
      </c>
      <c r="F748" s="3" t="n">
        <v>-26.1283571</v>
      </c>
      <c r="G748" s="3" t="n">
        <v>28.128747</v>
      </c>
      <c r="H748" s="3" t="s">
        <v>1648</v>
      </c>
      <c r="I748" s="3" t="s">
        <v>62</v>
      </c>
      <c r="J748" s="3" t="s">
        <v>2428</v>
      </c>
    </row>
    <row r="749" customFormat="false" ht="15.75" hidden="false" customHeight="true" outlineLevel="0" collapsed="false">
      <c r="A749" s="3" t="s">
        <v>2429</v>
      </c>
      <c r="B749" s="3" t="s">
        <v>725</v>
      </c>
      <c r="C749" s="3" t="s">
        <v>696</v>
      </c>
      <c r="D749" s="3" t="n">
        <v>7</v>
      </c>
      <c r="E749" s="3" t="s">
        <v>697</v>
      </c>
      <c r="F749" s="3" t="n">
        <v>-26.1756557</v>
      </c>
      <c r="G749" s="3" t="n">
        <v>28.0439845</v>
      </c>
      <c r="H749" s="3" t="s">
        <v>1289</v>
      </c>
      <c r="I749" s="3" t="s">
        <v>62</v>
      </c>
      <c r="J749" s="3" t="s">
        <v>2430</v>
      </c>
    </row>
    <row r="750" customFormat="false" ht="15.75" hidden="false" customHeight="true" outlineLevel="0" collapsed="false">
      <c r="A750" s="3" t="s">
        <v>2431</v>
      </c>
      <c r="B750" s="3" t="s">
        <v>734</v>
      </c>
      <c r="C750" s="3" t="s">
        <v>702</v>
      </c>
      <c r="D750" s="3" t="n">
        <v>7</v>
      </c>
      <c r="E750" s="3" t="s">
        <v>697</v>
      </c>
      <c r="F750" s="3" t="n">
        <v>-25.4724373</v>
      </c>
      <c r="G750" s="3" t="n">
        <v>30.9767934</v>
      </c>
      <c r="H750" s="3" t="s">
        <v>1586</v>
      </c>
      <c r="I750" s="3" t="s">
        <v>111</v>
      </c>
      <c r="J750" s="3" t="s">
        <v>2432</v>
      </c>
    </row>
    <row r="751" customFormat="false" ht="15.75" hidden="false" customHeight="true" outlineLevel="0" collapsed="false">
      <c r="A751" s="3" t="s">
        <v>2433</v>
      </c>
      <c r="B751" s="3" t="s">
        <v>695</v>
      </c>
      <c r="C751" s="3" t="s">
        <v>696</v>
      </c>
      <c r="D751" s="3" t="n">
        <v>0</v>
      </c>
      <c r="E751" s="3" t="s">
        <v>713</v>
      </c>
      <c r="F751" s="3" t="n">
        <v>-25.4769767</v>
      </c>
      <c r="G751" s="3" t="n">
        <v>30.9709382</v>
      </c>
      <c r="H751" s="3" t="s">
        <v>1586</v>
      </c>
      <c r="I751" s="3" t="s">
        <v>111</v>
      </c>
      <c r="J751" s="3" t="s">
        <v>2434</v>
      </c>
    </row>
    <row r="752" customFormat="false" ht="15.75" hidden="false" customHeight="true" outlineLevel="0" collapsed="false">
      <c r="A752" s="3" t="s">
        <v>2435</v>
      </c>
      <c r="B752" s="3" t="s">
        <v>695</v>
      </c>
      <c r="C752" s="3" t="s">
        <v>696</v>
      </c>
      <c r="D752" s="3" t="n">
        <v>0</v>
      </c>
      <c r="E752" s="3" t="s">
        <v>713</v>
      </c>
      <c r="F752" s="3" t="n">
        <v>-25.4935535</v>
      </c>
      <c r="G752" s="3" t="n">
        <v>30.9619138</v>
      </c>
      <c r="H752" s="3" t="s">
        <v>1586</v>
      </c>
      <c r="I752" s="3" t="s">
        <v>111</v>
      </c>
      <c r="J752" s="3" t="s">
        <v>2436</v>
      </c>
    </row>
    <row r="753" customFormat="false" ht="15.75" hidden="false" customHeight="true" outlineLevel="0" collapsed="false">
      <c r="A753" s="3" t="s">
        <v>2437</v>
      </c>
      <c r="B753" s="3" t="s">
        <v>707</v>
      </c>
      <c r="C753" s="3" t="s">
        <v>708</v>
      </c>
      <c r="D753" s="3" t="n">
        <v>7</v>
      </c>
      <c r="E753" s="3" t="s">
        <v>697</v>
      </c>
      <c r="F753" s="3" t="n">
        <v>-27.7639055</v>
      </c>
      <c r="G753" s="3" t="n">
        <v>30.0509208</v>
      </c>
      <c r="H753" s="3" t="s">
        <v>143</v>
      </c>
      <c r="I753" s="3" t="s">
        <v>127</v>
      </c>
      <c r="J753" s="3" t="s">
        <v>2438</v>
      </c>
    </row>
    <row r="754" customFormat="false" ht="15.75" hidden="false" customHeight="true" outlineLevel="0" collapsed="false">
      <c r="A754" s="3" t="s">
        <v>2439</v>
      </c>
      <c r="B754" s="3" t="s">
        <v>701</v>
      </c>
      <c r="C754" s="3" t="s">
        <v>702</v>
      </c>
      <c r="D754" s="3" t="n">
        <v>0</v>
      </c>
      <c r="E754" s="3" t="s">
        <v>713</v>
      </c>
      <c r="F754" s="3" t="n">
        <v>-27.7682</v>
      </c>
      <c r="G754" s="3" t="n">
        <v>29.9318</v>
      </c>
      <c r="H754" s="3" t="s">
        <v>143</v>
      </c>
      <c r="I754" s="3" t="s">
        <v>127</v>
      </c>
      <c r="J754" s="3" t="s">
        <v>2440</v>
      </c>
    </row>
    <row r="755" customFormat="false" ht="15.75" hidden="false" customHeight="true" outlineLevel="0" collapsed="false">
      <c r="A755" s="3" t="s">
        <v>2441</v>
      </c>
      <c r="B755" s="3" t="s">
        <v>695</v>
      </c>
      <c r="C755" s="3" t="s">
        <v>696</v>
      </c>
      <c r="D755" s="3" t="n">
        <v>7</v>
      </c>
      <c r="E755" s="3" t="s">
        <v>697</v>
      </c>
      <c r="F755" s="3" t="n">
        <v>-23.8907227</v>
      </c>
      <c r="G755" s="3" t="n">
        <v>31.1048732</v>
      </c>
      <c r="H755" s="3" t="s">
        <v>185</v>
      </c>
      <c r="I755" s="3" t="s">
        <v>171</v>
      </c>
      <c r="J755" s="3" t="s">
        <v>2442</v>
      </c>
    </row>
    <row r="756" customFormat="false" ht="15.75" hidden="false" customHeight="true" outlineLevel="0" collapsed="false">
      <c r="A756" s="3" t="s">
        <v>2443</v>
      </c>
      <c r="B756" s="3" t="s">
        <v>695</v>
      </c>
      <c r="C756" s="3" t="s">
        <v>696</v>
      </c>
      <c r="D756" s="3" t="n">
        <v>0</v>
      </c>
      <c r="E756" s="3" t="s">
        <v>713</v>
      </c>
      <c r="F756" s="3" t="n">
        <v>-23.944569</v>
      </c>
      <c r="G756" s="3" t="n">
        <v>31.132399</v>
      </c>
      <c r="H756" s="3" t="s">
        <v>185</v>
      </c>
      <c r="I756" s="3" t="s">
        <v>171</v>
      </c>
      <c r="J756" s="3" t="s">
        <v>2444</v>
      </c>
    </row>
    <row r="757" customFormat="false" ht="15.75" hidden="false" customHeight="true" outlineLevel="0" collapsed="false">
      <c r="A757" s="3" t="s">
        <v>2445</v>
      </c>
      <c r="B757" s="3" t="s">
        <v>695</v>
      </c>
      <c r="C757" s="3" t="s">
        <v>696</v>
      </c>
      <c r="D757" s="3" t="n">
        <v>0</v>
      </c>
      <c r="E757" s="3" t="s">
        <v>713</v>
      </c>
      <c r="F757" s="3" t="n">
        <v>-27.4867</v>
      </c>
      <c r="G757" s="3" t="n">
        <v>32.5797</v>
      </c>
      <c r="H757" s="3" t="s">
        <v>2446</v>
      </c>
      <c r="I757" s="3" t="s">
        <v>127</v>
      </c>
      <c r="J757" s="3" t="s">
        <v>2447</v>
      </c>
    </row>
    <row r="758" customFormat="false" ht="15.75" hidden="false" customHeight="true" outlineLevel="0" collapsed="false">
      <c r="A758" s="3" t="s">
        <v>2448</v>
      </c>
      <c r="B758" s="3" t="s">
        <v>695</v>
      </c>
      <c r="C758" s="3" t="s">
        <v>696</v>
      </c>
      <c r="D758" s="3" t="n">
        <v>0</v>
      </c>
      <c r="E758" s="3" t="s">
        <v>713</v>
      </c>
      <c r="F758" s="3" t="n">
        <v>-27.77083</v>
      </c>
      <c r="G758" s="3" t="n">
        <v>29.93543</v>
      </c>
      <c r="H758" s="3" t="s">
        <v>143</v>
      </c>
      <c r="I758" s="3" t="s">
        <v>127</v>
      </c>
      <c r="J758" s="3" t="s">
        <v>2449</v>
      </c>
    </row>
    <row r="759" customFormat="false" ht="15.75" hidden="false" customHeight="true" outlineLevel="0" collapsed="false">
      <c r="A759" s="3" t="s">
        <v>2450</v>
      </c>
      <c r="B759" s="3" t="s">
        <v>695</v>
      </c>
      <c r="C759" s="3" t="s">
        <v>696</v>
      </c>
      <c r="D759" s="3" t="n">
        <v>0</v>
      </c>
      <c r="E759" s="3" t="s">
        <v>713</v>
      </c>
      <c r="F759" s="3" t="n">
        <v>-27.7633433</v>
      </c>
      <c r="G759" s="3" t="n">
        <v>30.0852277</v>
      </c>
      <c r="H759" s="3" t="s">
        <v>143</v>
      </c>
      <c r="I759" s="3" t="s">
        <v>127</v>
      </c>
      <c r="J759" s="3" t="s">
        <v>2451</v>
      </c>
    </row>
    <row r="760" customFormat="false" ht="15.75" hidden="false" customHeight="true" outlineLevel="0" collapsed="false">
      <c r="A760" s="3" t="s">
        <v>2452</v>
      </c>
      <c r="B760" s="3" t="s">
        <v>695</v>
      </c>
      <c r="C760" s="3" t="s">
        <v>696</v>
      </c>
      <c r="D760" s="3" t="n">
        <v>7</v>
      </c>
      <c r="E760" s="3" t="s">
        <v>697</v>
      </c>
      <c r="F760" s="3" t="n">
        <v>-28.1444989</v>
      </c>
      <c r="G760" s="3" t="n">
        <v>31.8806003</v>
      </c>
      <c r="H760" s="3" t="s">
        <v>2009</v>
      </c>
      <c r="I760" s="3" t="s">
        <v>127</v>
      </c>
      <c r="J760" s="3" t="s">
        <v>2453</v>
      </c>
    </row>
    <row r="761" customFormat="false" ht="15.75" hidden="false" customHeight="true" outlineLevel="0" collapsed="false">
      <c r="A761" s="3" t="s">
        <v>2454</v>
      </c>
      <c r="B761" s="3" t="s">
        <v>695</v>
      </c>
      <c r="C761" s="3" t="s">
        <v>696</v>
      </c>
      <c r="D761" s="3" t="n">
        <v>0</v>
      </c>
      <c r="E761" s="3" t="s">
        <v>713</v>
      </c>
      <c r="F761" s="3" t="n">
        <v>-26.2865799</v>
      </c>
      <c r="G761" s="3" t="n">
        <v>27.9387855</v>
      </c>
      <c r="H761" s="3" t="s">
        <v>104</v>
      </c>
      <c r="I761" s="3" t="s">
        <v>62</v>
      </c>
      <c r="J761" s="3" t="s">
        <v>2455</v>
      </c>
    </row>
    <row r="762" customFormat="false" ht="15.75" hidden="false" customHeight="true" outlineLevel="0" collapsed="false">
      <c r="A762" s="3" t="s">
        <v>2456</v>
      </c>
      <c r="B762" s="3" t="s">
        <v>695</v>
      </c>
      <c r="C762" s="3" t="s">
        <v>696</v>
      </c>
      <c r="D762" s="3" t="n">
        <v>0</v>
      </c>
      <c r="E762" s="3" t="s">
        <v>713</v>
      </c>
      <c r="F762" s="3" t="n">
        <v>-26.2894207</v>
      </c>
      <c r="G762" s="3" t="n">
        <v>27.8956062</v>
      </c>
      <c r="H762" s="3" t="s">
        <v>104</v>
      </c>
      <c r="I762" s="3" t="s">
        <v>62</v>
      </c>
      <c r="J762" s="3" t="s">
        <v>2457</v>
      </c>
    </row>
    <row r="763" customFormat="false" ht="15.75" hidden="false" customHeight="true" outlineLevel="0" collapsed="false">
      <c r="A763" s="3" t="s">
        <v>2458</v>
      </c>
      <c r="B763" s="3" t="s">
        <v>695</v>
      </c>
      <c r="C763" s="3" t="s">
        <v>702</v>
      </c>
      <c r="D763" s="3" t="n">
        <v>0</v>
      </c>
      <c r="E763" s="3" t="s">
        <v>713</v>
      </c>
      <c r="F763" s="3" t="n">
        <v>-26.4909</v>
      </c>
      <c r="G763" s="3" t="n">
        <v>29.23099</v>
      </c>
      <c r="H763" s="3" t="s">
        <v>1281</v>
      </c>
      <c r="I763" s="3" t="s">
        <v>111</v>
      </c>
      <c r="J763" s="3" t="s">
        <v>2459</v>
      </c>
    </row>
    <row r="764" customFormat="false" ht="15.75" hidden="false" customHeight="true" outlineLevel="0" collapsed="false">
      <c r="A764" s="3" t="s">
        <v>1289</v>
      </c>
      <c r="B764" s="3" t="s">
        <v>695</v>
      </c>
      <c r="C764" s="3" t="s">
        <v>696</v>
      </c>
      <c r="D764" s="3" t="n">
        <v>0</v>
      </c>
      <c r="E764" s="3" t="s">
        <v>713</v>
      </c>
      <c r="F764" s="3" t="n">
        <v>-26.2291013</v>
      </c>
      <c r="G764" s="3" t="n">
        <v>27.9337292</v>
      </c>
      <c r="H764" s="3" t="s">
        <v>104</v>
      </c>
      <c r="I764" s="3" t="s">
        <v>62</v>
      </c>
      <c r="J764" s="3" t="s">
        <v>2460</v>
      </c>
    </row>
    <row r="765" customFormat="false" ht="15.75" hidden="false" customHeight="true" outlineLevel="0" collapsed="false">
      <c r="A765" s="3" t="s">
        <v>2461</v>
      </c>
      <c r="B765" s="3" t="s">
        <v>734</v>
      </c>
      <c r="C765" s="3" t="s">
        <v>702</v>
      </c>
      <c r="D765" s="3" t="n">
        <v>7</v>
      </c>
      <c r="E765" s="3" t="s">
        <v>697</v>
      </c>
      <c r="F765" s="3" t="n">
        <v>-28.7562689</v>
      </c>
      <c r="G765" s="3" t="n">
        <v>24.7619819</v>
      </c>
      <c r="H765" s="3" t="s">
        <v>580</v>
      </c>
      <c r="I765" s="3" t="s">
        <v>577</v>
      </c>
      <c r="J765" s="3" t="s">
        <v>2462</v>
      </c>
    </row>
    <row r="766" customFormat="false" ht="15.75" hidden="false" customHeight="true" outlineLevel="0" collapsed="false">
      <c r="A766" s="3" t="s">
        <v>2463</v>
      </c>
      <c r="B766" s="3" t="s">
        <v>695</v>
      </c>
      <c r="C766" s="3" t="s">
        <v>696</v>
      </c>
      <c r="D766" s="3" t="n">
        <v>7</v>
      </c>
      <c r="E766" s="3" t="s">
        <v>697</v>
      </c>
      <c r="F766" s="3" t="n">
        <v>-28.7218044</v>
      </c>
      <c r="G766" s="3" t="n">
        <v>24.7412982</v>
      </c>
      <c r="H766" s="3" t="s">
        <v>580</v>
      </c>
      <c r="I766" s="3" t="s">
        <v>577</v>
      </c>
      <c r="J766" s="3" t="s">
        <v>2464</v>
      </c>
    </row>
    <row r="767" customFormat="false" ht="15.75" hidden="false" customHeight="true" outlineLevel="0" collapsed="false">
      <c r="A767" s="3" t="s">
        <v>2465</v>
      </c>
      <c r="B767" s="3" t="s">
        <v>695</v>
      </c>
      <c r="C767" s="3" t="s">
        <v>696</v>
      </c>
      <c r="D767" s="3" t="n">
        <v>0</v>
      </c>
      <c r="E767" s="3" t="s">
        <v>713</v>
      </c>
      <c r="F767" s="3" t="n">
        <v>-28.7434337</v>
      </c>
      <c r="G767" s="3" t="n">
        <v>24.7804258</v>
      </c>
      <c r="H767" s="3" t="s">
        <v>580</v>
      </c>
      <c r="I767" s="3" t="s">
        <v>577</v>
      </c>
      <c r="J767" s="3" t="s">
        <v>2466</v>
      </c>
    </row>
    <row r="768" customFormat="false" ht="15.75" hidden="false" customHeight="true" outlineLevel="0" collapsed="false">
      <c r="A768" s="3" t="s">
        <v>2467</v>
      </c>
      <c r="B768" s="3" t="s">
        <v>695</v>
      </c>
      <c r="C768" s="3" t="s">
        <v>702</v>
      </c>
      <c r="D768" s="3" t="n">
        <v>0</v>
      </c>
      <c r="E768" s="3" t="s">
        <v>713</v>
      </c>
      <c r="F768" s="3" t="n">
        <v>-28.74305</v>
      </c>
      <c r="G768" s="3" t="n">
        <v>24.7584</v>
      </c>
      <c r="H768" s="3" t="s">
        <v>580</v>
      </c>
      <c r="I768" s="3" t="s">
        <v>577</v>
      </c>
      <c r="J768" s="3" t="s">
        <v>2468</v>
      </c>
    </row>
    <row r="769" customFormat="false" ht="15.75" hidden="false" customHeight="true" outlineLevel="0" collapsed="false">
      <c r="A769" s="3" t="s">
        <v>2469</v>
      </c>
      <c r="B769" s="3" t="s">
        <v>695</v>
      </c>
      <c r="C769" s="3" t="s">
        <v>702</v>
      </c>
      <c r="D769" s="3" t="n">
        <v>7</v>
      </c>
      <c r="E769" s="3" t="s">
        <v>697</v>
      </c>
      <c r="F769" s="3" t="n">
        <v>-28.7440821</v>
      </c>
      <c r="G769" s="3" t="n">
        <v>24.7708729</v>
      </c>
      <c r="H769" s="3" t="s">
        <v>580</v>
      </c>
      <c r="I769" s="3" t="s">
        <v>577</v>
      </c>
      <c r="J769" s="3" t="s">
        <v>2470</v>
      </c>
    </row>
    <row r="770" customFormat="false" ht="15.75" hidden="false" customHeight="true" outlineLevel="0" collapsed="false">
      <c r="A770" s="3" t="s">
        <v>2471</v>
      </c>
      <c r="B770" s="3" t="s">
        <v>695</v>
      </c>
      <c r="C770" s="3" t="s">
        <v>696</v>
      </c>
      <c r="D770" s="3" t="n">
        <v>0</v>
      </c>
      <c r="E770" s="3" t="s">
        <v>713</v>
      </c>
      <c r="F770" s="3" t="n">
        <v>-28.74332</v>
      </c>
      <c r="G770" s="3" t="n">
        <v>24.7697599</v>
      </c>
      <c r="H770" s="3" t="s">
        <v>580</v>
      </c>
      <c r="I770" s="3" t="s">
        <v>577</v>
      </c>
      <c r="J770" s="3" t="s">
        <v>2472</v>
      </c>
    </row>
    <row r="771" customFormat="false" ht="15.75" hidden="false" customHeight="true" outlineLevel="0" collapsed="false">
      <c r="A771" s="3" t="s">
        <v>2473</v>
      </c>
      <c r="B771" s="3" t="s">
        <v>695</v>
      </c>
      <c r="C771" s="3" t="s">
        <v>708</v>
      </c>
      <c r="D771" s="3" t="n">
        <v>0</v>
      </c>
      <c r="E771" s="3" t="s">
        <v>713</v>
      </c>
      <c r="F771" s="3" t="n">
        <v>-28.7464157</v>
      </c>
      <c r="G771" s="3" t="n">
        <v>24.7731564</v>
      </c>
      <c r="H771" s="3" t="s">
        <v>580</v>
      </c>
      <c r="I771" s="3" t="s">
        <v>577</v>
      </c>
      <c r="J771" s="3" t="s">
        <v>2474</v>
      </c>
    </row>
    <row r="772" customFormat="false" ht="15.75" hidden="false" customHeight="true" outlineLevel="0" collapsed="false">
      <c r="A772" s="3" t="s">
        <v>2475</v>
      </c>
      <c r="B772" s="3" t="s">
        <v>695</v>
      </c>
      <c r="C772" s="3" t="s">
        <v>696</v>
      </c>
      <c r="D772" s="3" t="n">
        <v>0</v>
      </c>
      <c r="E772" s="3" t="s">
        <v>713</v>
      </c>
      <c r="F772" s="3" t="n">
        <v>-26.2590791</v>
      </c>
      <c r="G772" s="3" t="n">
        <v>28.4344701</v>
      </c>
      <c r="H772" s="3" t="s">
        <v>122</v>
      </c>
      <c r="I772" s="3" t="s">
        <v>62</v>
      </c>
      <c r="J772" s="3" t="s">
        <v>2476</v>
      </c>
    </row>
    <row r="773" customFormat="false" ht="15.75" hidden="false" customHeight="true" outlineLevel="0" collapsed="false">
      <c r="A773" s="3" t="s">
        <v>2477</v>
      </c>
      <c r="B773" s="3" t="s">
        <v>695</v>
      </c>
      <c r="C773" s="3" t="s">
        <v>696</v>
      </c>
      <c r="D773" s="3" t="n">
        <v>7</v>
      </c>
      <c r="E773" s="3" t="s">
        <v>697</v>
      </c>
      <c r="F773" s="3" t="n">
        <v>-25.4183218</v>
      </c>
      <c r="G773" s="3" t="n">
        <v>28.7035597</v>
      </c>
      <c r="H773" s="3" t="s">
        <v>115</v>
      </c>
      <c r="I773" s="3" t="s">
        <v>62</v>
      </c>
      <c r="J773" s="3" t="s">
        <v>2478</v>
      </c>
    </row>
    <row r="774" customFormat="false" ht="15.75" hidden="false" customHeight="true" outlineLevel="0" collapsed="false">
      <c r="A774" s="3" t="s">
        <v>2479</v>
      </c>
      <c r="B774" s="3" t="s">
        <v>695</v>
      </c>
      <c r="C774" s="3" t="s">
        <v>696</v>
      </c>
      <c r="D774" s="3" t="n">
        <v>0</v>
      </c>
      <c r="E774" s="3" t="s">
        <v>713</v>
      </c>
      <c r="F774" s="3" t="n">
        <v>-25.1920054</v>
      </c>
      <c r="G774" s="3" t="n">
        <v>29.0120806</v>
      </c>
      <c r="H774" s="3" t="s">
        <v>2480</v>
      </c>
      <c r="I774" s="3" t="s">
        <v>111</v>
      </c>
      <c r="J774" s="3" t="s">
        <v>2481</v>
      </c>
    </row>
    <row r="775" customFormat="false" ht="15.75" hidden="false" customHeight="true" outlineLevel="0" collapsed="false">
      <c r="A775" s="3" t="s">
        <v>2482</v>
      </c>
      <c r="B775" s="3" t="s">
        <v>695</v>
      </c>
      <c r="C775" s="3" t="s">
        <v>696</v>
      </c>
      <c r="D775" s="3" t="n">
        <v>0</v>
      </c>
      <c r="E775" s="3" t="s">
        <v>713</v>
      </c>
      <c r="F775" s="3" t="n">
        <v>-25.8765949</v>
      </c>
      <c r="G775" s="3" t="n">
        <v>29.2142787</v>
      </c>
      <c r="H775" s="3" t="s">
        <v>1514</v>
      </c>
      <c r="I775" s="3" t="s">
        <v>111</v>
      </c>
      <c r="J775" s="3" t="s">
        <v>2483</v>
      </c>
    </row>
    <row r="776" customFormat="false" ht="15.75" hidden="false" customHeight="true" outlineLevel="0" collapsed="false">
      <c r="A776" s="3" t="s">
        <v>2484</v>
      </c>
      <c r="B776" s="3" t="s">
        <v>695</v>
      </c>
      <c r="C776" s="3" t="s">
        <v>696</v>
      </c>
      <c r="D776" s="3" t="n">
        <v>0</v>
      </c>
      <c r="E776" s="3" t="s">
        <v>713</v>
      </c>
      <c r="F776" s="3" t="n">
        <v>-25.8764236</v>
      </c>
      <c r="G776" s="3" t="n">
        <v>29.2429074</v>
      </c>
      <c r="H776" s="3" t="s">
        <v>1514</v>
      </c>
      <c r="I776" s="3" t="s">
        <v>111</v>
      </c>
      <c r="J776" s="3" t="s">
        <v>2485</v>
      </c>
    </row>
    <row r="777" customFormat="false" ht="15.75" hidden="false" customHeight="true" outlineLevel="0" collapsed="false">
      <c r="A777" s="3" t="s">
        <v>2486</v>
      </c>
      <c r="B777" s="3" t="s">
        <v>725</v>
      </c>
      <c r="C777" s="3" t="s">
        <v>696</v>
      </c>
      <c r="D777" s="3" t="n">
        <v>0</v>
      </c>
      <c r="E777" s="3" t="s">
        <v>713</v>
      </c>
      <c r="F777" s="3" t="n">
        <v>-30.9676443</v>
      </c>
      <c r="G777" s="3" t="n">
        <v>27.5867516</v>
      </c>
      <c r="H777" s="3" t="s">
        <v>1855</v>
      </c>
      <c r="I777" s="3" t="s">
        <v>710</v>
      </c>
      <c r="J777" s="3" t="s">
        <v>2487</v>
      </c>
    </row>
    <row r="778" customFormat="false" ht="15.75" hidden="false" customHeight="true" outlineLevel="0" collapsed="false">
      <c r="A778" s="3" t="s">
        <v>2488</v>
      </c>
      <c r="B778" s="3" t="s">
        <v>695</v>
      </c>
      <c r="C778" s="3" t="s">
        <v>696</v>
      </c>
      <c r="D778" s="3" t="n">
        <v>7</v>
      </c>
      <c r="E778" s="3" t="s">
        <v>697</v>
      </c>
      <c r="F778" s="3" t="n">
        <v>-27.9886177</v>
      </c>
      <c r="G778" s="3" t="n">
        <v>26.735023</v>
      </c>
      <c r="H778" s="3" t="s">
        <v>48</v>
      </c>
      <c r="I778" s="3" t="s">
        <v>34</v>
      </c>
      <c r="J778" s="3" t="s">
        <v>2489</v>
      </c>
    </row>
    <row r="779" customFormat="false" ht="15.75" hidden="false" customHeight="true" outlineLevel="0" collapsed="false">
      <c r="A779" s="3" t="s">
        <v>2490</v>
      </c>
      <c r="B779" s="3" t="s">
        <v>695</v>
      </c>
      <c r="C779" s="3" t="s">
        <v>696</v>
      </c>
      <c r="D779" s="3" t="n">
        <v>0</v>
      </c>
      <c r="E779" s="3" t="s">
        <v>713</v>
      </c>
      <c r="F779" s="3" t="n">
        <v>-27.98504</v>
      </c>
      <c r="G779" s="3" t="n">
        <v>26.72912</v>
      </c>
      <c r="H779" s="3" t="s">
        <v>48</v>
      </c>
      <c r="I779" s="3" t="s">
        <v>34</v>
      </c>
      <c r="J779" s="3" t="s">
        <v>2491</v>
      </c>
    </row>
    <row r="780" customFormat="false" ht="15.75" hidden="false" customHeight="true" outlineLevel="0" collapsed="false">
      <c r="A780" s="3" t="s">
        <v>2492</v>
      </c>
      <c r="B780" s="3" t="s">
        <v>695</v>
      </c>
      <c r="C780" s="3" t="s">
        <v>702</v>
      </c>
      <c r="D780" s="3" t="n">
        <v>0</v>
      </c>
      <c r="E780" s="3" t="s">
        <v>713</v>
      </c>
      <c r="F780" s="3" t="n">
        <v>-27.983273</v>
      </c>
      <c r="G780" s="3" t="n">
        <v>26.7966316</v>
      </c>
      <c r="H780" s="3" t="s">
        <v>48</v>
      </c>
      <c r="I780" s="3" t="s">
        <v>34</v>
      </c>
      <c r="J780" s="3" t="s">
        <v>2493</v>
      </c>
    </row>
    <row r="781" customFormat="false" ht="15.75" hidden="false" customHeight="true" outlineLevel="0" collapsed="false">
      <c r="A781" s="3" t="s">
        <v>2494</v>
      </c>
      <c r="B781" s="3" t="s">
        <v>695</v>
      </c>
      <c r="C781" s="3" t="s">
        <v>696</v>
      </c>
      <c r="D781" s="3" t="n">
        <v>0</v>
      </c>
      <c r="E781" s="3" t="s">
        <v>713</v>
      </c>
      <c r="F781" s="3" t="n">
        <v>-27.9668647</v>
      </c>
      <c r="G781" s="3" t="n">
        <v>26.7736222</v>
      </c>
      <c r="H781" s="3" t="s">
        <v>48</v>
      </c>
      <c r="I781" s="3" t="s">
        <v>34</v>
      </c>
      <c r="J781" s="3" t="s">
        <v>2495</v>
      </c>
    </row>
    <row r="782" customFormat="false" ht="15.75" hidden="false" customHeight="true" outlineLevel="0" collapsed="false">
      <c r="A782" s="3" t="s">
        <v>2496</v>
      </c>
      <c r="B782" s="3" t="s">
        <v>695</v>
      </c>
      <c r="C782" s="3" t="s">
        <v>696</v>
      </c>
      <c r="D782" s="3" t="n">
        <v>0</v>
      </c>
      <c r="E782" s="3" t="s">
        <v>713</v>
      </c>
      <c r="F782" s="3" t="n">
        <v>-27.9809954</v>
      </c>
      <c r="G782" s="3" t="n">
        <v>26.7250912</v>
      </c>
      <c r="H782" s="3" t="s">
        <v>48</v>
      </c>
      <c r="I782" s="3" t="s">
        <v>34</v>
      </c>
      <c r="J782" s="3" t="s">
        <v>2497</v>
      </c>
    </row>
    <row r="783" customFormat="false" ht="15.75" hidden="false" customHeight="true" outlineLevel="0" collapsed="false">
      <c r="A783" s="3" t="s">
        <v>2498</v>
      </c>
      <c r="B783" s="3" t="s">
        <v>734</v>
      </c>
      <c r="C783" s="3" t="s">
        <v>702</v>
      </c>
      <c r="D783" s="3" t="n">
        <v>7</v>
      </c>
      <c r="E783" s="3" t="s">
        <v>697</v>
      </c>
      <c r="F783" s="3" t="n">
        <v>-27.6533355</v>
      </c>
      <c r="G783" s="3" t="n">
        <v>27.2304081</v>
      </c>
      <c r="H783" s="3" t="s">
        <v>39</v>
      </c>
      <c r="I783" s="3" t="s">
        <v>34</v>
      </c>
      <c r="J783" s="3" t="s">
        <v>2499</v>
      </c>
    </row>
    <row r="784" customFormat="false" ht="15.75" hidden="false" customHeight="true" outlineLevel="0" collapsed="false">
      <c r="A784" s="3" t="s">
        <v>2500</v>
      </c>
      <c r="B784" s="3" t="s">
        <v>734</v>
      </c>
      <c r="C784" s="3" t="s">
        <v>702</v>
      </c>
      <c r="D784" s="3" t="n">
        <v>0</v>
      </c>
      <c r="E784" s="3" t="s">
        <v>713</v>
      </c>
      <c r="F784" s="3" t="n">
        <v>-26.8628</v>
      </c>
      <c r="G784" s="3" t="n">
        <v>26.8038</v>
      </c>
      <c r="H784" s="3" t="s">
        <v>2354</v>
      </c>
      <c r="I784" s="3" t="s">
        <v>72</v>
      </c>
      <c r="J784" s="3" t="s">
        <v>2501</v>
      </c>
    </row>
    <row r="785" customFormat="false" ht="15.75" hidden="false" customHeight="true" outlineLevel="0" collapsed="false">
      <c r="A785" s="3" t="s">
        <v>2502</v>
      </c>
      <c r="B785" s="3" t="s">
        <v>695</v>
      </c>
      <c r="C785" s="3" t="s">
        <v>696</v>
      </c>
      <c r="D785" s="3" t="n">
        <v>0</v>
      </c>
      <c r="E785" s="3" t="s">
        <v>713</v>
      </c>
      <c r="F785" s="3" t="n">
        <v>-26.98778</v>
      </c>
      <c r="G785" s="3" t="n">
        <v>26.6755499</v>
      </c>
      <c r="H785" s="3" t="s">
        <v>73</v>
      </c>
      <c r="I785" s="3" t="s">
        <v>72</v>
      </c>
      <c r="J785" s="3" t="s">
        <v>2503</v>
      </c>
    </row>
    <row r="786" customFormat="false" ht="15.75" hidden="false" customHeight="true" outlineLevel="0" collapsed="false">
      <c r="A786" s="3" t="s">
        <v>2504</v>
      </c>
      <c r="B786" s="3" t="s">
        <v>695</v>
      </c>
      <c r="C786" s="3" t="s">
        <v>696</v>
      </c>
      <c r="D786" s="3" t="n">
        <v>0</v>
      </c>
      <c r="E786" s="3" t="s">
        <v>713</v>
      </c>
      <c r="F786" s="3" t="n">
        <v>-26.9367362</v>
      </c>
      <c r="G786" s="3" t="n">
        <v>26.7384522</v>
      </c>
      <c r="H786" s="3" t="s">
        <v>73</v>
      </c>
      <c r="I786" s="3" t="s">
        <v>72</v>
      </c>
      <c r="J786" s="3" t="s">
        <v>2505</v>
      </c>
    </row>
    <row r="787" customFormat="false" ht="15.75" hidden="false" customHeight="true" outlineLevel="0" collapsed="false">
      <c r="A787" s="3" t="s">
        <v>2506</v>
      </c>
      <c r="B787" s="3" t="s">
        <v>695</v>
      </c>
      <c r="C787" s="3" t="s">
        <v>696</v>
      </c>
      <c r="D787" s="3" t="n">
        <v>0</v>
      </c>
      <c r="E787" s="3" t="s">
        <v>713</v>
      </c>
      <c r="F787" s="3" t="n">
        <v>-24.7241043</v>
      </c>
      <c r="G787" s="3" t="n">
        <v>31.2222394</v>
      </c>
      <c r="H787" s="3" t="s">
        <v>1609</v>
      </c>
      <c r="I787" s="3" t="s">
        <v>171</v>
      </c>
      <c r="J787" s="3" t="s">
        <v>2507</v>
      </c>
    </row>
    <row r="788" customFormat="false" ht="15.75" hidden="false" customHeight="true" outlineLevel="0" collapsed="false">
      <c r="A788" s="3" t="s">
        <v>2508</v>
      </c>
      <c r="B788" s="3" t="s">
        <v>734</v>
      </c>
      <c r="C788" s="3" t="s">
        <v>702</v>
      </c>
      <c r="D788" s="3" t="n">
        <v>0</v>
      </c>
      <c r="E788" s="3" t="s">
        <v>713</v>
      </c>
      <c r="F788" s="3" t="n">
        <v>-26.6646995</v>
      </c>
      <c r="G788" s="3" t="n">
        <v>27.9701048</v>
      </c>
      <c r="H788" s="3" t="s">
        <v>2509</v>
      </c>
      <c r="I788" s="3" t="s">
        <v>62</v>
      </c>
      <c r="J788" s="3" t="s">
        <v>2510</v>
      </c>
    </row>
    <row r="789" customFormat="false" ht="15.75" hidden="false" customHeight="true" outlineLevel="0" collapsed="false">
      <c r="A789" s="3" t="s">
        <v>2511</v>
      </c>
      <c r="B789" s="3" t="s">
        <v>695</v>
      </c>
      <c r="C789" s="3" t="s">
        <v>696</v>
      </c>
      <c r="D789" s="3" t="n">
        <v>0</v>
      </c>
      <c r="E789" s="3" t="s">
        <v>713</v>
      </c>
      <c r="F789" s="3" t="n">
        <v>-28.2264937</v>
      </c>
      <c r="G789" s="3" t="n">
        <v>31.4150638</v>
      </c>
      <c r="H789" s="3" t="s">
        <v>2076</v>
      </c>
      <c r="I789" s="3" t="s">
        <v>127</v>
      </c>
      <c r="J789" s="3" t="s">
        <v>2512</v>
      </c>
    </row>
    <row r="790" customFormat="false" ht="15.75" hidden="false" customHeight="true" outlineLevel="0" collapsed="false">
      <c r="A790" s="3" t="s">
        <v>2513</v>
      </c>
      <c r="B790" s="3" t="s">
        <v>725</v>
      </c>
      <c r="C790" s="3" t="s">
        <v>708</v>
      </c>
      <c r="D790" s="3" t="n">
        <v>0</v>
      </c>
      <c r="E790" s="3" t="s">
        <v>713</v>
      </c>
      <c r="F790" s="3" t="n">
        <v>-27.9963221</v>
      </c>
      <c r="G790" s="3" t="n">
        <v>31.3770271</v>
      </c>
      <c r="H790" s="3" t="s">
        <v>2064</v>
      </c>
      <c r="I790" s="3" t="s">
        <v>127</v>
      </c>
      <c r="J790" s="3" t="s">
        <v>2514</v>
      </c>
    </row>
    <row r="791" customFormat="false" ht="15.75" hidden="false" customHeight="true" outlineLevel="0" collapsed="false">
      <c r="A791" s="3" t="s">
        <v>2515</v>
      </c>
      <c r="B791" s="3" t="s">
        <v>695</v>
      </c>
      <c r="C791" s="3" t="s">
        <v>696</v>
      </c>
      <c r="D791" s="3" t="n">
        <v>0</v>
      </c>
      <c r="E791" s="3" t="s">
        <v>713</v>
      </c>
      <c r="F791" s="3" t="n">
        <v>-28.23759</v>
      </c>
      <c r="G791" s="3" t="n">
        <v>31.46416</v>
      </c>
      <c r="H791" s="3" t="s">
        <v>2516</v>
      </c>
      <c r="I791" s="3" t="s">
        <v>127</v>
      </c>
      <c r="J791" s="3" t="s">
        <v>2517</v>
      </c>
    </row>
    <row r="792" customFormat="false" ht="15.75" hidden="false" customHeight="true" outlineLevel="0" collapsed="false">
      <c r="A792" s="3" t="s">
        <v>2518</v>
      </c>
      <c r="B792" s="3" t="s">
        <v>695</v>
      </c>
      <c r="C792" s="3" t="s">
        <v>696</v>
      </c>
      <c r="D792" s="3" t="n">
        <v>0</v>
      </c>
      <c r="E792" s="3" t="s">
        <v>713</v>
      </c>
      <c r="F792" s="3" t="n">
        <v>-26.6638213</v>
      </c>
      <c r="G792" s="3" t="n">
        <v>27.9702496</v>
      </c>
      <c r="H792" s="3" t="s">
        <v>63</v>
      </c>
      <c r="I792" s="3" t="s">
        <v>62</v>
      </c>
      <c r="J792" s="3" t="s">
        <v>2519</v>
      </c>
    </row>
    <row r="793" customFormat="false" ht="15.75" hidden="false" customHeight="true" outlineLevel="0" collapsed="false">
      <c r="A793" s="3" t="s">
        <v>2520</v>
      </c>
      <c r="B793" s="3" t="s">
        <v>707</v>
      </c>
      <c r="C793" s="3" t="s">
        <v>708</v>
      </c>
      <c r="D793" s="3" t="n">
        <v>0</v>
      </c>
      <c r="E793" s="3" t="s">
        <v>713</v>
      </c>
      <c r="F793" s="3" t="n">
        <v>-26.6069912</v>
      </c>
      <c r="G793" s="3" t="n">
        <v>27.8463779</v>
      </c>
      <c r="H793" s="3" t="s">
        <v>1167</v>
      </c>
      <c r="I793" s="3" t="s">
        <v>62</v>
      </c>
      <c r="J793" s="3" t="s">
        <v>2521</v>
      </c>
    </row>
    <row r="794" customFormat="false" ht="15.75" hidden="false" customHeight="true" outlineLevel="0" collapsed="false">
      <c r="A794" s="3" t="s">
        <v>2522</v>
      </c>
      <c r="B794" s="3" t="s">
        <v>734</v>
      </c>
      <c r="C794" s="3" t="s">
        <v>702</v>
      </c>
      <c r="D794" s="3" t="n">
        <v>7</v>
      </c>
      <c r="E794" s="3" t="s">
        <v>697</v>
      </c>
      <c r="F794" s="3" t="n">
        <v>-26.6168082</v>
      </c>
      <c r="G794" s="3" t="n">
        <v>27.8479377</v>
      </c>
      <c r="H794" s="3" t="s">
        <v>1167</v>
      </c>
      <c r="I794" s="3" t="s">
        <v>62</v>
      </c>
      <c r="J794" s="3" t="s">
        <v>2523</v>
      </c>
    </row>
    <row r="795" customFormat="false" ht="15.75" hidden="false" customHeight="true" outlineLevel="0" collapsed="false">
      <c r="A795" s="3" t="s">
        <v>2524</v>
      </c>
      <c r="B795" s="3" t="s">
        <v>695</v>
      </c>
      <c r="C795" s="3" t="s">
        <v>696</v>
      </c>
      <c r="D795" s="3" t="n">
        <v>0</v>
      </c>
      <c r="E795" s="3" t="s">
        <v>713</v>
      </c>
      <c r="F795" s="3" t="n">
        <v>-22.9826484</v>
      </c>
      <c r="G795" s="3" t="n">
        <v>30.4602452</v>
      </c>
      <c r="H795" s="3" t="s">
        <v>1408</v>
      </c>
      <c r="I795" s="3" t="s">
        <v>171</v>
      </c>
      <c r="J795" s="3" t="s">
        <v>2525</v>
      </c>
    </row>
    <row r="796" customFormat="false" ht="15.75" hidden="false" customHeight="true" outlineLevel="0" collapsed="false">
      <c r="A796" s="3" t="s">
        <v>2526</v>
      </c>
      <c r="B796" s="3" t="s">
        <v>695</v>
      </c>
      <c r="C796" s="3" t="s">
        <v>696</v>
      </c>
      <c r="D796" s="3" t="n">
        <v>7</v>
      </c>
      <c r="E796" s="3" t="s">
        <v>697</v>
      </c>
      <c r="F796" s="3" t="n">
        <v>-26.70157</v>
      </c>
      <c r="G796" s="3" t="n">
        <v>27.83104</v>
      </c>
      <c r="H796" s="3" t="s">
        <v>2224</v>
      </c>
      <c r="I796" s="3" t="s">
        <v>62</v>
      </c>
      <c r="J796" s="3" t="s">
        <v>2527</v>
      </c>
    </row>
    <row r="797" customFormat="false" ht="15.75" hidden="false" customHeight="true" outlineLevel="0" collapsed="false">
      <c r="A797" s="3" t="s">
        <v>2528</v>
      </c>
      <c r="B797" s="3" t="s">
        <v>695</v>
      </c>
      <c r="C797" s="3" t="s">
        <v>696</v>
      </c>
      <c r="D797" s="3" t="n">
        <v>0</v>
      </c>
      <c r="E797" s="3" t="s">
        <v>713</v>
      </c>
      <c r="F797" s="3" t="n">
        <v>-28.6293752</v>
      </c>
      <c r="G797" s="3" t="n">
        <v>31.3408429</v>
      </c>
      <c r="H797" s="3" t="s">
        <v>2333</v>
      </c>
      <c r="I797" s="3" t="s">
        <v>127</v>
      </c>
      <c r="J797" s="3" t="s">
        <v>2529</v>
      </c>
    </row>
    <row r="798" customFormat="false" ht="15.75" hidden="false" customHeight="true" outlineLevel="0" collapsed="false">
      <c r="A798" s="3" t="s">
        <v>2530</v>
      </c>
      <c r="B798" s="3" t="s">
        <v>695</v>
      </c>
      <c r="C798" s="3" t="s">
        <v>696</v>
      </c>
      <c r="D798" s="3" t="n">
        <v>0</v>
      </c>
      <c r="E798" s="3" t="s">
        <v>713</v>
      </c>
      <c r="F798" s="3" t="n">
        <v>-27.9216238</v>
      </c>
      <c r="G798" s="3" t="n">
        <v>26.8032917</v>
      </c>
      <c r="H798" s="3" t="s">
        <v>48</v>
      </c>
      <c r="I798" s="3" t="s">
        <v>34</v>
      </c>
      <c r="J798" s="3" t="s">
        <v>2531</v>
      </c>
    </row>
    <row r="799" customFormat="false" ht="15.75" hidden="false" customHeight="true" outlineLevel="0" collapsed="false">
      <c r="A799" s="3" t="s">
        <v>2532</v>
      </c>
      <c r="B799" s="3" t="s">
        <v>734</v>
      </c>
      <c r="C799" s="3" t="s">
        <v>702</v>
      </c>
      <c r="D799" s="3" t="n">
        <v>7</v>
      </c>
      <c r="E799" s="3" t="s">
        <v>697</v>
      </c>
      <c r="F799" s="3" t="n">
        <v>-29.3472616</v>
      </c>
      <c r="G799" s="3" t="n">
        <v>31.2755125</v>
      </c>
      <c r="H799" s="3" t="s">
        <v>2089</v>
      </c>
      <c r="I799" s="3" t="s">
        <v>127</v>
      </c>
      <c r="J799" s="3" t="s">
        <v>2533</v>
      </c>
    </row>
    <row r="800" customFormat="false" ht="15.75" hidden="false" customHeight="true" outlineLevel="0" collapsed="false">
      <c r="A800" s="3" t="s">
        <v>2534</v>
      </c>
      <c r="B800" s="3" t="s">
        <v>695</v>
      </c>
      <c r="C800" s="3" t="s">
        <v>696</v>
      </c>
      <c r="D800" s="3" t="n">
        <v>7</v>
      </c>
      <c r="E800" s="3" t="s">
        <v>697</v>
      </c>
      <c r="F800" s="3" t="n">
        <v>-28.7784288</v>
      </c>
      <c r="G800" s="3" t="n">
        <v>31.8659744</v>
      </c>
      <c r="H800" s="3" t="s">
        <v>2535</v>
      </c>
      <c r="I800" s="3" t="s">
        <v>127</v>
      </c>
      <c r="J800" s="3" t="s">
        <v>2536</v>
      </c>
    </row>
    <row r="801" customFormat="false" ht="15.75" hidden="false" customHeight="true" outlineLevel="0" collapsed="false">
      <c r="A801" s="3" t="s">
        <v>2537</v>
      </c>
      <c r="B801" s="3" t="s">
        <v>695</v>
      </c>
      <c r="C801" s="3" t="s">
        <v>696</v>
      </c>
      <c r="D801" s="3" t="n">
        <v>0</v>
      </c>
      <c r="E801" s="3" t="s">
        <v>713</v>
      </c>
      <c r="F801" s="3" t="n">
        <v>-27.781288</v>
      </c>
      <c r="G801" s="3" t="n">
        <v>31.425864</v>
      </c>
      <c r="H801" s="3"/>
      <c r="I801" s="3" t="s">
        <v>127</v>
      </c>
      <c r="J801" s="3" t="s">
        <v>2538</v>
      </c>
    </row>
    <row r="802" customFormat="false" ht="15.75" hidden="false" customHeight="true" outlineLevel="0" collapsed="false">
      <c r="A802" s="3" t="s">
        <v>2539</v>
      </c>
      <c r="B802" s="3" t="s">
        <v>695</v>
      </c>
      <c r="C802" s="3" t="s">
        <v>708</v>
      </c>
      <c r="D802" s="3" t="n">
        <v>0</v>
      </c>
      <c r="E802" s="3" t="s">
        <v>713</v>
      </c>
      <c r="F802" s="3" t="n">
        <v>-28.2121285</v>
      </c>
      <c r="G802" s="3" t="n">
        <v>30.6752669</v>
      </c>
      <c r="H802" s="3" t="s">
        <v>2540</v>
      </c>
      <c r="I802" s="3" t="s">
        <v>127</v>
      </c>
      <c r="J802" s="3" t="s">
        <v>2541</v>
      </c>
    </row>
    <row r="803" customFormat="false" ht="15.75" hidden="false" customHeight="true" outlineLevel="0" collapsed="false">
      <c r="A803" s="3" t="s">
        <v>2542</v>
      </c>
      <c r="B803" s="3" t="s">
        <v>695</v>
      </c>
      <c r="C803" s="3" t="s">
        <v>696</v>
      </c>
      <c r="D803" s="3" t="n">
        <v>0</v>
      </c>
      <c r="E803" s="3" t="s">
        <v>713</v>
      </c>
      <c r="F803" s="3" t="n">
        <v>-27.8986111</v>
      </c>
      <c r="G803" s="3" t="n">
        <v>31.6480556</v>
      </c>
      <c r="H803" s="3" t="s">
        <v>2009</v>
      </c>
      <c r="I803" s="3" t="s">
        <v>127</v>
      </c>
      <c r="J803" s="3" t="s">
        <v>2543</v>
      </c>
    </row>
    <row r="804" customFormat="false" ht="15.75" hidden="false" customHeight="true" outlineLevel="0" collapsed="false">
      <c r="A804" s="3" t="s">
        <v>2544</v>
      </c>
      <c r="B804" s="3" t="s">
        <v>695</v>
      </c>
      <c r="C804" s="3" t="s">
        <v>696</v>
      </c>
      <c r="D804" s="3" t="n">
        <v>0</v>
      </c>
      <c r="E804" s="3" t="s">
        <v>713</v>
      </c>
      <c r="F804" s="3" t="n">
        <v>-27.7397638</v>
      </c>
      <c r="G804" s="3" t="n">
        <v>31.5097697</v>
      </c>
      <c r="H804" s="3" t="s">
        <v>2545</v>
      </c>
      <c r="I804" s="3" t="s">
        <v>127</v>
      </c>
      <c r="J804" s="3" t="s">
        <v>2546</v>
      </c>
    </row>
    <row r="805" customFormat="false" ht="15.75" hidden="false" customHeight="true" outlineLevel="0" collapsed="false">
      <c r="A805" s="3" t="s">
        <v>2547</v>
      </c>
      <c r="B805" s="3" t="s">
        <v>695</v>
      </c>
      <c r="C805" s="3" t="s">
        <v>696</v>
      </c>
      <c r="D805" s="3" t="n">
        <v>0</v>
      </c>
      <c r="E805" s="3" t="s">
        <v>713</v>
      </c>
      <c r="F805" s="3" t="n">
        <v>-27.7654037</v>
      </c>
      <c r="G805" s="3" t="n">
        <v>30.7925055</v>
      </c>
      <c r="H805" s="3" t="s">
        <v>2175</v>
      </c>
      <c r="I805" s="3" t="s">
        <v>127</v>
      </c>
      <c r="J805" s="3" t="s">
        <v>2548</v>
      </c>
    </row>
    <row r="806" customFormat="false" ht="15.75" hidden="false" customHeight="true" outlineLevel="0" collapsed="false">
      <c r="A806" s="3" t="s">
        <v>2549</v>
      </c>
      <c r="B806" s="3" t="s">
        <v>695</v>
      </c>
      <c r="C806" s="3" t="s">
        <v>696</v>
      </c>
      <c r="D806" s="3" t="n">
        <v>0</v>
      </c>
      <c r="E806" s="3" t="s">
        <v>713</v>
      </c>
      <c r="F806" s="3" t="n">
        <v>-29.4904116</v>
      </c>
      <c r="G806" s="3" t="n">
        <v>31.2325868</v>
      </c>
      <c r="H806" s="3"/>
      <c r="I806" s="3" t="s">
        <v>127</v>
      </c>
      <c r="J806" s="3" t="s">
        <v>2550</v>
      </c>
    </row>
    <row r="807" customFormat="false" ht="15.75" hidden="false" customHeight="true" outlineLevel="0" collapsed="false">
      <c r="A807" s="3" t="s">
        <v>2551</v>
      </c>
      <c r="B807" s="3" t="s">
        <v>695</v>
      </c>
      <c r="C807" s="3" t="s">
        <v>696</v>
      </c>
      <c r="D807" s="3" t="n">
        <v>0</v>
      </c>
      <c r="E807" s="3" t="s">
        <v>713</v>
      </c>
      <c r="F807" s="3" t="n">
        <v>-29.0707188</v>
      </c>
      <c r="G807" s="3" t="n">
        <v>30.5822304</v>
      </c>
      <c r="H807" s="3" t="s">
        <v>1552</v>
      </c>
      <c r="I807" s="3" t="s">
        <v>127</v>
      </c>
      <c r="J807" s="3" t="s">
        <v>2552</v>
      </c>
    </row>
    <row r="808" customFormat="false" ht="15.75" hidden="false" customHeight="true" outlineLevel="0" collapsed="false">
      <c r="A808" s="3" t="s">
        <v>2553</v>
      </c>
      <c r="B808" s="3" t="s">
        <v>734</v>
      </c>
      <c r="C808" s="3" t="s">
        <v>702</v>
      </c>
      <c r="D808" s="3" t="n">
        <v>7</v>
      </c>
      <c r="E808" s="3" t="s">
        <v>697</v>
      </c>
      <c r="F808" s="3" t="n">
        <v>-29.4768709</v>
      </c>
      <c r="G808" s="3" t="n">
        <v>30.2185204</v>
      </c>
      <c r="H808" s="3" t="s">
        <v>2554</v>
      </c>
      <c r="I808" s="3" t="s">
        <v>127</v>
      </c>
      <c r="J808" s="3" t="s">
        <v>2555</v>
      </c>
    </row>
    <row r="809" customFormat="false" ht="15.75" hidden="false" customHeight="true" outlineLevel="0" collapsed="false">
      <c r="A809" s="3" t="s">
        <v>2556</v>
      </c>
      <c r="B809" s="3" t="s">
        <v>734</v>
      </c>
      <c r="C809" s="3" t="s">
        <v>702</v>
      </c>
      <c r="D809" s="3" t="n">
        <v>7</v>
      </c>
      <c r="E809" s="3" t="s">
        <v>697</v>
      </c>
      <c r="F809" s="3" t="n">
        <v>-28.555842</v>
      </c>
      <c r="G809" s="3" t="n">
        <v>29.7797322</v>
      </c>
      <c r="H809" s="3" t="s">
        <v>2557</v>
      </c>
      <c r="I809" s="3" t="s">
        <v>127</v>
      </c>
      <c r="J809" s="3" t="s">
        <v>2558</v>
      </c>
    </row>
    <row r="810" customFormat="false" ht="15.75" hidden="false" customHeight="true" outlineLevel="0" collapsed="false">
      <c r="A810" s="3" t="s">
        <v>2559</v>
      </c>
      <c r="B810" s="3" t="s">
        <v>707</v>
      </c>
      <c r="C810" s="3" t="s">
        <v>708</v>
      </c>
      <c r="D810" s="3" t="n">
        <v>0</v>
      </c>
      <c r="E810" s="3" t="s">
        <v>713</v>
      </c>
      <c r="F810" s="3" t="n">
        <v>-29.0197777</v>
      </c>
      <c r="G810" s="3" t="n">
        <v>29.8941557</v>
      </c>
      <c r="H810" s="3" t="s">
        <v>2560</v>
      </c>
      <c r="I810" s="3" t="s">
        <v>127</v>
      </c>
      <c r="J810" s="3" t="s">
        <v>2561</v>
      </c>
    </row>
    <row r="811" customFormat="false" ht="15.75" hidden="false" customHeight="true" outlineLevel="0" collapsed="false">
      <c r="A811" s="3" t="s">
        <v>2562</v>
      </c>
      <c r="B811" s="3" t="s">
        <v>695</v>
      </c>
      <c r="C811" s="3" t="s">
        <v>696</v>
      </c>
      <c r="D811" s="3" t="n">
        <v>0</v>
      </c>
      <c r="E811" s="3" t="s">
        <v>713</v>
      </c>
      <c r="F811" s="3" t="n">
        <v>-29.486482</v>
      </c>
      <c r="G811" s="3" t="n">
        <v>30.2313199</v>
      </c>
      <c r="H811" s="3" t="s">
        <v>2554</v>
      </c>
      <c r="I811" s="3" t="s">
        <v>127</v>
      </c>
      <c r="J811" s="3" t="s">
        <v>2563</v>
      </c>
    </row>
    <row r="812" customFormat="false" ht="15.75" hidden="false" customHeight="true" outlineLevel="0" collapsed="false">
      <c r="A812" s="3" t="s">
        <v>2564</v>
      </c>
      <c r="B812" s="3" t="s">
        <v>695</v>
      </c>
      <c r="C812" s="3" t="s">
        <v>696</v>
      </c>
      <c r="D812" s="3" t="n">
        <v>0</v>
      </c>
      <c r="E812" s="3" t="s">
        <v>713</v>
      </c>
      <c r="F812" s="3" t="n">
        <v>-29.4769442</v>
      </c>
      <c r="G812" s="3" t="n">
        <v>30.2184897</v>
      </c>
      <c r="H812" s="3" t="s">
        <v>2554</v>
      </c>
      <c r="I812" s="3" t="s">
        <v>127</v>
      </c>
      <c r="J812" s="3" t="s">
        <v>2565</v>
      </c>
    </row>
    <row r="813" customFormat="false" ht="15.75" hidden="false" customHeight="true" outlineLevel="0" collapsed="false">
      <c r="A813" s="3" t="s">
        <v>2566</v>
      </c>
      <c r="B813" s="3" t="s">
        <v>695</v>
      </c>
      <c r="C813" s="3" t="s">
        <v>696</v>
      </c>
      <c r="D813" s="3" t="n">
        <v>0</v>
      </c>
      <c r="E813" s="3" t="s">
        <v>713</v>
      </c>
      <c r="F813" s="3" t="n">
        <v>-29.4761151</v>
      </c>
      <c r="G813" s="3" t="n">
        <v>30.2349046</v>
      </c>
      <c r="H813" s="3" t="s">
        <v>2554</v>
      </c>
      <c r="I813" s="3" t="s">
        <v>127</v>
      </c>
      <c r="J813" s="3" t="s">
        <v>2567</v>
      </c>
    </row>
    <row r="814" customFormat="false" ht="15.75" hidden="false" customHeight="true" outlineLevel="0" collapsed="false">
      <c r="A814" s="3" t="s">
        <v>2568</v>
      </c>
      <c r="B814" s="3" t="s">
        <v>695</v>
      </c>
      <c r="C814" s="3" t="s">
        <v>696</v>
      </c>
      <c r="D814" s="3" t="n">
        <v>0</v>
      </c>
      <c r="E814" s="3" t="s">
        <v>713</v>
      </c>
      <c r="F814" s="3" t="n">
        <v>-29.0604838</v>
      </c>
      <c r="G814" s="3" t="n">
        <v>30.596889</v>
      </c>
      <c r="H814" s="3" t="s">
        <v>1552</v>
      </c>
      <c r="I814" s="3" t="s">
        <v>127</v>
      </c>
      <c r="J814" s="3" t="s">
        <v>2569</v>
      </c>
    </row>
    <row r="815" customFormat="false" ht="15.75" hidden="false" customHeight="true" outlineLevel="0" collapsed="false">
      <c r="A815" s="3" t="s">
        <v>2570</v>
      </c>
      <c r="B815" s="3" t="s">
        <v>695</v>
      </c>
      <c r="C815" s="3" t="s">
        <v>708</v>
      </c>
      <c r="D815" s="3" t="n">
        <v>0</v>
      </c>
      <c r="E815" s="3" t="s">
        <v>713</v>
      </c>
      <c r="F815" s="3" t="n">
        <v>-28.5886085</v>
      </c>
      <c r="G815" s="3" t="n">
        <v>28.8166482</v>
      </c>
      <c r="H815" s="3" t="s">
        <v>1776</v>
      </c>
      <c r="I815" s="3" t="s">
        <v>34</v>
      </c>
      <c r="J815" s="3" t="s">
        <v>2571</v>
      </c>
    </row>
    <row r="816" customFormat="false" ht="15.75" hidden="false" customHeight="true" outlineLevel="0" collapsed="false">
      <c r="A816" s="3" t="s">
        <v>2572</v>
      </c>
      <c r="B816" s="3" t="s">
        <v>707</v>
      </c>
      <c r="C816" s="3" t="s">
        <v>708</v>
      </c>
      <c r="D816" s="3" t="n">
        <v>7</v>
      </c>
      <c r="E816" s="3" t="s">
        <v>697</v>
      </c>
      <c r="F816" s="3" t="n">
        <v>-28.558359</v>
      </c>
      <c r="G816" s="3" t="n">
        <v>29.7652633</v>
      </c>
      <c r="H816" s="3" t="s">
        <v>2557</v>
      </c>
      <c r="I816" s="3" t="s">
        <v>127</v>
      </c>
      <c r="J816" s="3" t="s">
        <v>2573</v>
      </c>
    </row>
    <row r="817" customFormat="false" ht="15.75" hidden="false" customHeight="true" outlineLevel="0" collapsed="false">
      <c r="A817" s="3" t="s">
        <v>2574</v>
      </c>
      <c r="B817" s="3" t="s">
        <v>695</v>
      </c>
      <c r="C817" s="3" t="s">
        <v>696</v>
      </c>
      <c r="D817" s="3" t="n">
        <v>0</v>
      </c>
      <c r="E817" s="3" t="s">
        <v>713</v>
      </c>
      <c r="F817" s="3" t="n">
        <v>-30.28618</v>
      </c>
      <c r="G817" s="3" t="n">
        <v>30.75265</v>
      </c>
      <c r="H817" s="3" t="s">
        <v>2248</v>
      </c>
      <c r="I817" s="3" t="s">
        <v>127</v>
      </c>
      <c r="J817" s="3" t="s">
        <v>2575</v>
      </c>
    </row>
    <row r="818" customFormat="false" ht="15.75" hidden="false" customHeight="true" outlineLevel="0" collapsed="false">
      <c r="A818" s="3" t="s">
        <v>2401</v>
      </c>
      <c r="B818" s="3" t="s">
        <v>695</v>
      </c>
      <c r="C818" s="3" t="s">
        <v>696</v>
      </c>
      <c r="D818" s="3" t="n">
        <v>0</v>
      </c>
      <c r="E818" s="3" t="s">
        <v>713</v>
      </c>
      <c r="F818" s="3" t="n">
        <v>-25.4767737</v>
      </c>
      <c r="G818" s="3" t="n">
        <v>30.9768231</v>
      </c>
      <c r="H818" s="3" t="s">
        <v>1586</v>
      </c>
      <c r="I818" s="3" t="s">
        <v>111</v>
      </c>
      <c r="J818" s="3" t="s">
        <v>2576</v>
      </c>
    </row>
    <row r="819" customFormat="false" ht="15.75" hidden="false" customHeight="true" outlineLevel="0" collapsed="false">
      <c r="A819" s="3" t="s">
        <v>2577</v>
      </c>
      <c r="B819" s="3" t="s">
        <v>695</v>
      </c>
      <c r="C819" s="3" t="s">
        <v>696</v>
      </c>
      <c r="D819" s="3" t="n">
        <v>0</v>
      </c>
      <c r="E819" s="3" t="s">
        <v>713</v>
      </c>
      <c r="F819" s="3" t="n">
        <v>-25.4766347</v>
      </c>
      <c r="G819" s="3" t="n">
        <v>30.9779803</v>
      </c>
      <c r="H819" s="3" t="s">
        <v>1586</v>
      </c>
      <c r="I819" s="3" t="s">
        <v>111</v>
      </c>
      <c r="J819" s="3" t="s">
        <v>2578</v>
      </c>
    </row>
    <row r="820" customFormat="false" ht="15.75" hidden="false" customHeight="true" outlineLevel="0" collapsed="false">
      <c r="A820" s="3" t="s">
        <v>2579</v>
      </c>
      <c r="B820" s="3" t="s">
        <v>695</v>
      </c>
      <c r="C820" s="3" t="s">
        <v>696</v>
      </c>
      <c r="D820" s="3" t="n">
        <v>0</v>
      </c>
      <c r="E820" s="3" t="s">
        <v>713</v>
      </c>
      <c r="F820" s="3" t="n">
        <v>-25.4767257</v>
      </c>
      <c r="G820" s="3" t="n">
        <v>30.9701935</v>
      </c>
      <c r="H820" s="3" t="s">
        <v>1586</v>
      </c>
      <c r="I820" s="3" t="s">
        <v>111</v>
      </c>
      <c r="J820" s="3" t="s">
        <v>2580</v>
      </c>
    </row>
    <row r="821" customFormat="false" ht="15.75" hidden="false" customHeight="true" outlineLevel="0" collapsed="false">
      <c r="A821" s="3" t="s">
        <v>2581</v>
      </c>
      <c r="B821" s="3" t="s">
        <v>707</v>
      </c>
      <c r="C821" s="3" t="s">
        <v>708</v>
      </c>
      <c r="D821" s="3" t="n">
        <v>7</v>
      </c>
      <c r="E821" s="3" t="s">
        <v>697</v>
      </c>
      <c r="F821" s="3" t="n">
        <v>-29.760027</v>
      </c>
      <c r="G821" s="3" t="n">
        <v>25.4227354</v>
      </c>
      <c r="H821" s="3" t="s">
        <v>2582</v>
      </c>
      <c r="I821" s="3" t="s">
        <v>34</v>
      </c>
      <c r="J821" s="3" t="s">
        <v>2583</v>
      </c>
    </row>
    <row r="822" customFormat="false" ht="15.75" hidden="false" customHeight="true" outlineLevel="0" collapsed="false">
      <c r="A822" s="3" t="s">
        <v>2584</v>
      </c>
      <c r="B822" s="3" t="s">
        <v>695</v>
      </c>
      <c r="C822" s="3" t="s">
        <v>696</v>
      </c>
      <c r="D822" s="3" t="n">
        <v>0</v>
      </c>
      <c r="E822" s="3" t="s">
        <v>713</v>
      </c>
      <c r="F822" s="3" t="n">
        <v>-26.826</v>
      </c>
      <c r="G822" s="3" t="n">
        <v>27.8493</v>
      </c>
      <c r="H822" s="3" t="s">
        <v>58</v>
      </c>
      <c r="I822" s="3" t="s">
        <v>34</v>
      </c>
      <c r="J822" s="3" t="s">
        <v>2585</v>
      </c>
    </row>
    <row r="823" customFormat="false" ht="15.75" hidden="false" customHeight="true" outlineLevel="0" collapsed="false">
      <c r="A823" s="3" t="s">
        <v>2586</v>
      </c>
      <c r="B823" s="3" t="s">
        <v>707</v>
      </c>
      <c r="C823" s="3" t="s">
        <v>708</v>
      </c>
      <c r="D823" s="3" t="n">
        <v>7</v>
      </c>
      <c r="E823" s="3" t="s">
        <v>697</v>
      </c>
      <c r="F823" s="3" t="n">
        <v>-31.0920582</v>
      </c>
      <c r="G823" s="3" t="n">
        <v>29.1872313</v>
      </c>
      <c r="H823" s="3" t="s">
        <v>2587</v>
      </c>
      <c r="I823" s="3" t="s">
        <v>710</v>
      </c>
      <c r="J823" s="3" t="s">
        <v>2588</v>
      </c>
    </row>
    <row r="824" customFormat="false" ht="15.75" hidden="false" customHeight="true" outlineLevel="0" collapsed="false">
      <c r="A824" s="3" t="s">
        <v>2589</v>
      </c>
      <c r="B824" s="3" t="s">
        <v>707</v>
      </c>
      <c r="C824" s="3" t="s">
        <v>708</v>
      </c>
      <c r="D824" s="3" t="n">
        <v>7</v>
      </c>
      <c r="E824" s="3" t="s">
        <v>697</v>
      </c>
      <c r="F824" s="3" t="n">
        <v>-31.7340758</v>
      </c>
      <c r="G824" s="3" t="n">
        <v>29.3588882</v>
      </c>
      <c r="H824" s="3" t="s">
        <v>2590</v>
      </c>
      <c r="I824" s="3" t="s">
        <v>710</v>
      </c>
      <c r="J824" s="3" t="s">
        <v>2591</v>
      </c>
    </row>
    <row r="825" customFormat="false" ht="15.75" hidden="false" customHeight="true" outlineLevel="0" collapsed="false">
      <c r="A825" s="3" t="s">
        <v>2592</v>
      </c>
      <c r="B825" s="3" t="s">
        <v>695</v>
      </c>
      <c r="C825" s="3" t="s">
        <v>696</v>
      </c>
      <c r="D825" s="3" t="n">
        <v>0</v>
      </c>
      <c r="E825" s="3" t="s">
        <v>713</v>
      </c>
      <c r="F825" s="3" t="n">
        <v>-31.4511445</v>
      </c>
      <c r="G825" s="3" t="n">
        <v>29.4546288</v>
      </c>
      <c r="H825" s="3" t="s">
        <v>2593</v>
      </c>
      <c r="I825" s="3" t="s">
        <v>710</v>
      </c>
      <c r="J825" s="3" t="s">
        <v>2594</v>
      </c>
    </row>
    <row r="826" customFormat="false" ht="15.75" hidden="false" customHeight="true" outlineLevel="0" collapsed="false">
      <c r="A826" s="3" t="s">
        <v>2595</v>
      </c>
      <c r="B826" s="3" t="s">
        <v>707</v>
      </c>
      <c r="C826" s="3" t="s">
        <v>708</v>
      </c>
      <c r="D826" s="3" t="n">
        <v>0</v>
      </c>
      <c r="E826" s="3" t="s">
        <v>713</v>
      </c>
      <c r="F826" s="3" t="n">
        <v>-31.3592088</v>
      </c>
      <c r="G826" s="3" t="n">
        <v>29.5657533</v>
      </c>
      <c r="H826" s="3" t="s">
        <v>2593</v>
      </c>
      <c r="I826" s="3" t="s">
        <v>710</v>
      </c>
      <c r="J826" s="3" t="s">
        <v>2596</v>
      </c>
    </row>
    <row r="827" customFormat="false" ht="15.75" hidden="false" customHeight="true" outlineLevel="0" collapsed="false">
      <c r="A827" s="3" t="s">
        <v>2597</v>
      </c>
      <c r="B827" s="3" t="s">
        <v>695</v>
      </c>
      <c r="C827" s="3" t="s">
        <v>696</v>
      </c>
      <c r="D827" s="3" t="n">
        <v>0</v>
      </c>
      <c r="E827" s="3" t="s">
        <v>713</v>
      </c>
      <c r="F827" s="3" t="n">
        <v>-30.2564434</v>
      </c>
      <c r="G827" s="3" t="n">
        <v>29.9284701</v>
      </c>
      <c r="H827" s="3" t="s">
        <v>2598</v>
      </c>
      <c r="I827" s="3" t="s">
        <v>127</v>
      </c>
      <c r="J827" s="3" t="s">
        <v>2599</v>
      </c>
    </row>
    <row r="828" customFormat="false" ht="15.75" hidden="false" customHeight="true" outlineLevel="0" collapsed="false">
      <c r="A828" s="3" t="s">
        <v>2600</v>
      </c>
      <c r="B828" s="3" t="s">
        <v>695</v>
      </c>
      <c r="C828" s="3" t="s">
        <v>696</v>
      </c>
      <c r="D828" s="3" t="n">
        <v>0</v>
      </c>
      <c r="E828" s="3" t="s">
        <v>713</v>
      </c>
      <c r="F828" s="3" t="n">
        <v>-30.0137412</v>
      </c>
      <c r="G828" s="3" t="n">
        <v>30.8814745</v>
      </c>
      <c r="H828" s="3" t="s">
        <v>2601</v>
      </c>
      <c r="I828" s="3" t="s">
        <v>127</v>
      </c>
      <c r="J828" s="3" t="s">
        <v>2602</v>
      </c>
    </row>
    <row r="829" customFormat="false" ht="15.75" hidden="false" customHeight="true" outlineLevel="0" collapsed="false">
      <c r="A829" s="3" t="s">
        <v>2603</v>
      </c>
      <c r="B829" s="3" t="s">
        <v>695</v>
      </c>
      <c r="C829" s="3" t="s">
        <v>696</v>
      </c>
      <c r="D829" s="3" t="n">
        <v>0</v>
      </c>
      <c r="E829" s="3" t="s">
        <v>713</v>
      </c>
      <c r="F829" s="3" t="n">
        <v>-29.7948218</v>
      </c>
      <c r="G829" s="3" t="n">
        <v>29.494943</v>
      </c>
      <c r="H829" s="3" t="s">
        <v>2604</v>
      </c>
      <c r="I829" s="3" t="s">
        <v>127</v>
      </c>
      <c r="J829" s="3" t="s">
        <v>2605</v>
      </c>
    </row>
    <row r="830" customFormat="false" ht="15.75" hidden="false" customHeight="true" outlineLevel="0" collapsed="false">
      <c r="A830" s="3" t="s">
        <v>2606</v>
      </c>
      <c r="B830" s="3" t="s">
        <v>695</v>
      </c>
      <c r="C830" s="3" t="s">
        <v>696</v>
      </c>
      <c r="D830" s="3" t="n">
        <v>0</v>
      </c>
      <c r="E830" s="3" t="s">
        <v>713</v>
      </c>
      <c r="F830" s="3" t="n">
        <v>-30.2965802</v>
      </c>
      <c r="G830" s="3" t="n">
        <v>29.9363085</v>
      </c>
      <c r="H830" s="3" t="s">
        <v>2607</v>
      </c>
      <c r="I830" s="3" t="s">
        <v>127</v>
      </c>
      <c r="J830" s="3" t="s">
        <v>2608</v>
      </c>
    </row>
    <row r="831" customFormat="false" ht="15.75" hidden="false" customHeight="true" outlineLevel="0" collapsed="false">
      <c r="A831" s="3" t="s">
        <v>2609</v>
      </c>
      <c r="B831" s="3" t="s">
        <v>725</v>
      </c>
      <c r="C831" s="3" t="s">
        <v>702</v>
      </c>
      <c r="D831" s="3" t="n">
        <v>7</v>
      </c>
      <c r="E831" s="3" t="s">
        <v>697</v>
      </c>
      <c r="F831" s="3" t="n">
        <v>-33.9413825</v>
      </c>
      <c r="G831" s="3" t="n">
        <v>18.4632713</v>
      </c>
      <c r="H831" s="3" t="s">
        <v>921</v>
      </c>
      <c r="I831" s="3" t="s">
        <v>669</v>
      </c>
      <c r="J831" s="3" t="s">
        <v>2610</v>
      </c>
    </row>
    <row r="832" customFormat="false" ht="15.75" hidden="false" customHeight="true" outlineLevel="0" collapsed="false">
      <c r="A832" s="3" t="s">
        <v>2611</v>
      </c>
      <c r="B832" s="3" t="s">
        <v>695</v>
      </c>
      <c r="C832" s="3" t="s">
        <v>696</v>
      </c>
      <c r="D832" s="3" t="n">
        <v>7</v>
      </c>
      <c r="E832" s="3" t="s">
        <v>697</v>
      </c>
      <c r="F832" s="3" t="n">
        <v>-23.3348148</v>
      </c>
      <c r="G832" s="3" t="n">
        <v>28.0103429</v>
      </c>
      <c r="H832" s="3" t="s">
        <v>176</v>
      </c>
      <c r="I832" s="3" t="s">
        <v>171</v>
      </c>
      <c r="J832" s="3" t="s">
        <v>2612</v>
      </c>
    </row>
    <row r="833" customFormat="false" ht="15.75" hidden="false" customHeight="true" outlineLevel="0" collapsed="false">
      <c r="A833" s="3" t="s">
        <v>2613</v>
      </c>
      <c r="B833" s="3" t="s">
        <v>734</v>
      </c>
      <c r="C833" s="3" t="s">
        <v>702</v>
      </c>
      <c r="D833" s="3" t="n">
        <v>7</v>
      </c>
      <c r="E833" s="3" t="s">
        <v>697</v>
      </c>
      <c r="F833" s="3" t="n">
        <v>-33.9362122</v>
      </c>
      <c r="G833" s="3" t="n">
        <v>18.4105972</v>
      </c>
      <c r="H833" s="3" t="s">
        <v>921</v>
      </c>
      <c r="I833" s="3" t="s">
        <v>669</v>
      </c>
      <c r="J833" s="3" t="s">
        <v>2614</v>
      </c>
    </row>
    <row r="834" customFormat="false" ht="15.75" hidden="false" customHeight="true" outlineLevel="0" collapsed="false">
      <c r="A834" s="3" t="s">
        <v>2615</v>
      </c>
      <c r="B834" s="3" t="s">
        <v>707</v>
      </c>
      <c r="C834" s="3" t="s">
        <v>708</v>
      </c>
      <c r="D834" s="3" t="n">
        <v>7</v>
      </c>
      <c r="E834" s="3" t="s">
        <v>697</v>
      </c>
      <c r="F834" s="3" t="n">
        <v>-34.0121379</v>
      </c>
      <c r="G834" s="3" t="n">
        <v>18.4585481</v>
      </c>
      <c r="H834" s="3" t="s">
        <v>921</v>
      </c>
      <c r="I834" s="3" t="s">
        <v>669</v>
      </c>
      <c r="J834" s="3" t="s">
        <v>2616</v>
      </c>
    </row>
    <row r="835" customFormat="false" ht="15.75" hidden="false" customHeight="true" outlineLevel="0" collapsed="false">
      <c r="A835" s="3" t="s">
        <v>2617</v>
      </c>
      <c r="B835" s="3" t="s">
        <v>707</v>
      </c>
      <c r="C835" s="3" t="s">
        <v>708</v>
      </c>
      <c r="D835" s="3" t="n">
        <v>7</v>
      </c>
      <c r="E835" s="3" t="s">
        <v>697</v>
      </c>
      <c r="F835" s="3" t="n">
        <v>-28.3281371</v>
      </c>
      <c r="G835" s="3" t="n">
        <v>23.0600279</v>
      </c>
      <c r="H835" s="3" t="s">
        <v>607</v>
      </c>
      <c r="I835" s="3" t="s">
        <v>577</v>
      </c>
      <c r="J835" s="3" t="s">
        <v>2618</v>
      </c>
    </row>
    <row r="836" customFormat="false" ht="15.75" hidden="false" customHeight="true" outlineLevel="0" collapsed="false">
      <c r="A836" s="3" t="s">
        <v>2619</v>
      </c>
      <c r="B836" s="3" t="s">
        <v>707</v>
      </c>
      <c r="C836" s="3" t="s">
        <v>708</v>
      </c>
      <c r="D836" s="3" t="n">
        <v>7</v>
      </c>
      <c r="E836" s="3" t="s">
        <v>697</v>
      </c>
      <c r="F836" s="3" t="n">
        <v>-28.4610526</v>
      </c>
      <c r="G836" s="3" t="n">
        <v>21.2328763</v>
      </c>
      <c r="H836" s="3" t="s">
        <v>2620</v>
      </c>
      <c r="I836" s="3" t="s">
        <v>577</v>
      </c>
      <c r="J836" s="3" t="s">
        <v>2621</v>
      </c>
    </row>
    <row r="837" customFormat="false" ht="15.75" hidden="false" customHeight="true" outlineLevel="0" collapsed="false">
      <c r="A837" s="3" t="s">
        <v>2622</v>
      </c>
      <c r="B837" s="3" t="s">
        <v>707</v>
      </c>
      <c r="C837" s="3" t="s">
        <v>708</v>
      </c>
      <c r="D837" s="3" t="n">
        <v>0</v>
      </c>
      <c r="E837" s="3" t="s">
        <v>713</v>
      </c>
      <c r="F837" s="3" t="n">
        <v>-33.6209918</v>
      </c>
      <c r="G837" s="3" t="n">
        <v>19.4568962</v>
      </c>
      <c r="H837" s="3" t="s">
        <v>1039</v>
      </c>
      <c r="I837" s="3" t="s">
        <v>669</v>
      </c>
      <c r="J837" s="3" t="s">
        <v>2623</v>
      </c>
    </row>
    <row r="838" customFormat="false" ht="15.75" hidden="false" customHeight="true" outlineLevel="0" collapsed="false">
      <c r="A838" s="3" t="s">
        <v>2624</v>
      </c>
      <c r="B838" s="3" t="s">
        <v>734</v>
      </c>
      <c r="C838" s="3" t="s">
        <v>702</v>
      </c>
      <c r="D838" s="3" t="n">
        <v>7</v>
      </c>
      <c r="E838" s="3" t="s">
        <v>697</v>
      </c>
      <c r="F838" s="3" t="n">
        <v>-33.8042159</v>
      </c>
      <c r="G838" s="3" t="n">
        <v>18.4833759</v>
      </c>
      <c r="H838" s="3" t="s">
        <v>921</v>
      </c>
      <c r="I838" s="3" t="s">
        <v>669</v>
      </c>
      <c r="J838" s="3" t="s">
        <v>2625</v>
      </c>
    </row>
    <row r="839" customFormat="false" ht="15.75" hidden="false" customHeight="true" outlineLevel="0" collapsed="false">
      <c r="A839" s="3" t="s">
        <v>2626</v>
      </c>
      <c r="B839" s="3" t="s">
        <v>695</v>
      </c>
      <c r="C839" s="3" t="s">
        <v>696</v>
      </c>
      <c r="D839" s="3" t="n">
        <v>0</v>
      </c>
      <c r="E839" s="3" t="s">
        <v>713</v>
      </c>
      <c r="F839" s="3" t="n">
        <v>-34.0032091</v>
      </c>
      <c r="G839" s="3" t="n">
        <v>22.4917025</v>
      </c>
      <c r="H839" s="3" t="s">
        <v>976</v>
      </c>
      <c r="I839" s="3" t="s">
        <v>669</v>
      </c>
      <c r="J839" s="3" t="s">
        <v>2627</v>
      </c>
    </row>
    <row r="840" customFormat="false" ht="15.75" hidden="false" customHeight="true" outlineLevel="0" collapsed="false">
      <c r="A840" s="3" t="s">
        <v>2628</v>
      </c>
      <c r="B840" s="3" t="s">
        <v>695</v>
      </c>
      <c r="C840" s="3" t="s">
        <v>696</v>
      </c>
      <c r="D840" s="3" t="n">
        <v>0</v>
      </c>
      <c r="E840" s="3" t="s">
        <v>713</v>
      </c>
      <c r="F840" s="3" t="n">
        <v>-23.2301504</v>
      </c>
      <c r="G840" s="3" t="n">
        <v>30.3436584</v>
      </c>
      <c r="H840" s="3" t="s">
        <v>2629</v>
      </c>
      <c r="I840" s="3" t="s">
        <v>171</v>
      </c>
      <c r="J840" s="3" t="s">
        <v>2630</v>
      </c>
    </row>
    <row r="841" customFormat="false" ht="15.75" hidden="false" customHeight="true" outlineLevel="0" collapsed="false">
      <c r="A841" s="3" t="s">
        <v>2631</v>
      </c>
      <c r="B841" s="3" t="s">
        <v>707</v>
      </c>
      <c r="C841" s="3" t="s">
        <v>708</v>
      </c>
      <c r="D841" s="3" t="n">
        <v>7</v>
      </c>
      <c r="E841" s="3" t="s">
        <v>697</v>
      </c>
      <c r="F841" s="3" t="n">
        <v>-27.2894841</v>
      </c>
      <c r="G841" s="3" t="n">
        <v>27.9613691</v>
      </c>
      <c r="H841" s="3" t="s">
        <v>2632</v>
      </c>
      <c r="I841" s="3" t="s">
        <v>34</v>
      </c>
      <c r="J841" s="3" t="s">
        <v>2633</v>
      </c>
    </row>
    <row r="842" customFormat="false" ht="15.75" hidden="false" customHeight="true" outlineLevel="0" collapsed="false">
      <c r="A842" s="3" t="s">
        <v>2634</v>
      </c>
      <c r="B842" s="3" t="s">
        <v>734</v>
      </c>
      <c r="C842" s="3" t="s">
        <v>702</v>
      </c>
      <c r="D842" s="3" t="n">
        <v>0</v>
      </c>
      <c r="E842" s="3" t="s">
        <v>713</v>
      </c>
      <c r="F842" s="3" t="n">
        <v>-27.2833843</v>
      </c>
      <c r="G842" s="3" t="n">
        <v>27.9692326</v>
      </c>
      <c r="H842" s="3" t="s">
        <v>2632</v>
      </c>
      <c r="I842" s="3" t="s">
        <v>34</v>
      </c>
      <c r="J842" s="3" t="s">
        <v>2635</v>
      </c>
    </row>
    <row r="843" customFormat="false" ht="15.75" hidden="false" customHeight="true" outlineLevel="0" collapsed="false">
      <c r="A843" s="3" t="s">
        <v>2636</v>
      </c>
      <c r="B843" s="3" t="s">
        <v>707</v>
      </c>
      <c r="C843" s="3" t="s">
        <v>708</v>
      </c>
      <c r="D843" s="3" t="n">
        <v>0</v>
      </c>
      <c r="E843" s="3" t="s">
        <v>713</v>
      </c>
      <c r="F843" s="3" t="n">
        <v>-26.5041705</v>
      </c>
      <c r="G843" s="3" t="n">
        <v>28.3518795</v>
      </c>
      <c r="H843" s="3" t="s">
        <v>2637</v>
      </c>
      <c r="I843" s="3" t="s">
        <v>62</v>
      </c>
      <c r="J843" s="3" t="s">
        <v>2638</v>
      </c>
    </row>
    <row r="844" customFormat="false" ht="15.75" hidden="false" customHeight="true" outlineLevel="0" collapsed="false">
      <c r="A844" s="3" t="s">
        <v>2639</v>
      </c>
      <c r="B844" s="3" t="s">
        <v>707</v>
      </c>
      <c r="C844" s="3" t="s">
        <v>708</v>
      </c>
      <c r="D844" s="3" t="n">
        <v>7</v>
      </c>
      <c r="E844" s="3" t="s">
        <v>697</v>
      </c>
      <c r="F844" s="3" t="n">
        <v>-30.575364</v>
      </c>
      <c r="G844" s="3" t="n">
        <v>29.8894527</v>
      </c>
      <c r="H844" s="3" t="s">
        <v>2640</v>
      </c>
      <c r="I844" s="3" t="s">
        <v>127</v>
      </c>
      <c r="J844" s="3" t="s">
        <v>2641</v>
      </c>
    </row>
    <row r="845" customFormat="false" ht="15.75" hidden="false" customHeight="true" outlineLevel="0" collapsed="false">
      <c r="A845" s="3" t="s">
        <v>2642</v>
      </c>
      <c r="B845" s="3" t="s">
        <v>734</v>
      </c>
      <c r="C845" s="3" t="s">
        <v>702</v>
      </c>
      <c r="D845" s="3" t="n">
        <v>7</v>
      </c>
      <c r="E845" s="3" t="s">
        <v>697</v>
      </c>
      <c r="F845" s="3" t="n">
        <v>-28.2616649</v>
      </c>
      <c r="G845" s="3" t="n">
        <v>29.1170015</v>
      </c>
      <c r="H845" s="3" t="s">
        <v>1667</v>
      </c>
      <c r="I845" s="3" t="s">
        <v>34</v>
      </c>
      <c r="J845" s="3" t="s">
        <v>2643</v>
      </c>
    </row>
    <row r="846" customFormat="false" ht="15.75" hidden="false" customHeight="true" outlineLevel="0" collapsed="false">
      <c r="A846" s="3" t="s">
        <v>2644</v>
      </c>
      <c r="B846" s="3" t="s">
        <v>695</v>
      </c>
      <c r="C846" s="3" t="s">
        <v>696</v>
      </c>
      <c r="D846" s="3" t="n">
        <v>7</v>
      </c>
      <c r="E846" s="3" t="s">
        <v>697</v>
      </c>
      <c r="F846" s="3" t="n">
        <v>-23.3167559</v>
      </c>
      <c r="G846" s="3" t="n">
        <v>30.7103049</v>
      </c>
      <c r="H846" s="3" t="s">
        <v>1411</v>
      </c>
      <c r="I846" s="3" t="s">
        <v>171</v>
      </c>
      <c r="J846" s="3" t="s">
        <v>2645</v>
      </c>
    </row>
    <row r="847" customFormat="false" ht="15.75" hidden="false" customHeight="true" outlineLevel="0" collapsed="false">
      <c r="A847" s="3" t="s">
        <v>2646</v>
      </c>
      <c r="B847" s="3" t="s">
        <v>707</v>
      </c>
      <c r="C847" s="3" t="s">
        <v>708</v>
      </c>
      <c r="D847" s="3" t="n">
        <v>7</v>
      </c>
      <c r="E847" s="3" t="s">
        <v>697</v>
      </c>
      <c r="F847" s="3" t="n">
        <v>-26.2197049</v>
      </c>
      <c r="G847" s="3" t="n">
        <v>28.1641917</v>
      </c>
      <c r="H847" s="3" t="s">
        <v>2647</v>
      </c>
      <c r="I847" s="3" t="s">
        <v>62</v>
      </c>
      <c r="J847" s="3" t="s">
        <v>2648</v>
      </c>
    </row>
    <row r="848" customFormat="false" ht="15.75" hidden="false" customHeight="true" outlineLevel="0" collapsed="false">
      <c r="A848" s="3" t="s">
        <v>2649</v>
      </c>
      <c r="B848" s="3" t="s">
        <v>707</v>
      </c>
      <c r="C848" s="3" t="s">
        <v>708</v>
      </c>
      <c r="D848" s="3" t="n">
        <v>7</v>
      </c>
      <c r="E848" s="3" t="s">
        <v>697</v>
      </c>
      <c r="F848" s="3" t="n">
        <v>-26.2206758</v>
      </c>
      <c r="G848" s="3" t="n">
        <v>28.1647257</v>
      </c>
      <c r="H848" s="3" t="s">
        <v>2647</v>
      </c>
      <c r="I848" s="3" t="s">
        <v>62</v>
      </c>
      <c r="J848" s="3" t="s">
        <v>2650</v>
      </c>
    </row>
    <row r="849" customFormat="false" ht="15.75" hidden="false" customHeight="true" outlineLevel="0" collapsed="false">
      <c r="A849" s="3" t="s">
        <v>2651</v>
      </c>
      <c r="B849" s="3" t="s">
        <v>695</v>
      </c>
      <c r="C849" s="3" t="s">
        <v>702</v>
      </c>
      <c r="D849" s="3" t="n">
        <v>7</v>
      </c>
      <c r="E849" s="3" t="s">
        <v>697</v>
      </c>
      <c r="F849" s="3" t="n">
        <v>-26.190127</v>
      </c>
      <c r="G849" s="3" t="n">
        <v>28.1207005</v>
      </c>
      <c r="H849" s="3" t="s">
        <v>2647</v>
      </c>
      <c r="I849" s="3" t="s">
        <v>62</v>
      </c>
      <c r="J849" s="3" t="s">
        <v>2652</v>
      </c>
    </row>
    <row r="850" customFormat="false" ht="15.75" hidden="false" customHeight="true" outlineLevel="0" collapsed="false">
      <c r="A850" s="3" t="s">
        <v>2653</v>
      </c>
      <c r="B850" s="3" t="s">
        <v>695</v>
      </c>
      <c r="C850" s="3" t="s">
        <v>696</v>
      </c>
      <c r="D850" s="3" t="n">
        <v>0</v>
      </c>
      <c r="E850" s="3" t="s">
        <v>713</v>
      </c>
      <c r="F850" s="3" t="n">
        <v>-26.2210459</v>
      </c>
      <c r="G850" s="3" t="n">
        <v>28.165835</v>
      </c>
      <c r="H850" s="3" t="s">
        <v>2647</v>
      </c>
      <c r="I850" s="3" t="s">
        <v>62</v>
      </c>
      <c r="J850" s="3" t="s">
        <v>2654</v>
      </c>
    </row>
    <row r="851" customFormat="false" ht="15.75" hidden="false" customHeight="true" outlineLevel="0" collapsed="false">
      <c r="A851" s="3" t="s">
        <v>2655</v>
      </c>
      <c r="B851" s="3" t="s">
        <v>707</v>
      </c>
      <c r="C851" s="3" t="s">
        <v>708</v>
      </c>
      <c r="D851" s="3" t="n">
        <v>7</v>
      </c>
      <c r="E851" s="3" t="s">
        <v>697</v>
      </c>
      <c r="F851" s="3" t="n">
        <v>-27.2784615</v>
      </c>
      <c r="G851" s="3" t="n">
        <v>28.5001545</v>
      </c>
      <c r="H851" s="3" t="s">
        <v>2656</v>
      </c>
      <c r="I851" s="3" t="s">
        <v>34</v>
      </c>
      <c r="J851" s="3" t="s">
        <v>2657</v>
      </c>
    </row>
    <row r="852" customFormat="false" ht="15.75" hidden="false" customHeight="true" outlineLevel="0" collapsed="false">
      <c r="A852" s="3" t="s">
        <v>2658</v>
      </c>
      <c r="B852" s="3" t="s">
        <v>695</v>
      </c>
      <c r="C852" s="3" t="s">
        <v>708</v>
      </c>
      <c r="D852" s="3" t="n">
        <v>0</v>
      </c>
      <c r="E852" s="3" t="s">
        <v>713</v>
      </c>
      <c r="F852" s="3" t="n">
        <v>-27.2789654</v>
      </c>
      <c r="G852" s="3" t="n">
        <v>28.5001396</v>
      </c>
      <c r="H852" s="3" t="s">
        <v>2656</v>
      </c>
      <c r="I852" s="3" t="s">
        <v>34</v>
      </c>
      <c r="J852" s="3" t="s">
        <v>2659</v>
      </c>
    </row>
    <row r="853" customFormat="false" ht="15.75" hidden="false" customHeight="true" outlineLevel="0" collapsed="false">
      <c r="A853" s="3" t="s">
        <v>2660</v>
      </c>
      <c r="B853" s="3" t="s">
        <v>695</v>
      </c>
      <c r="C853" s="3" t="s">
        <v>696</v>
      </c>
      <c r="D853" s="3" t="n">
        <v>0</v>
      </c>
      <c r="E853" s="3" t="s">
        <v>713</v>
      </c>
      <c r="F853" s="3" t="n">
        <v>-31.1543877</v>
      </c>
      <c r="G853" s="3" t="n">
        <v>29.6792504</v>
      </c>
      <c r="H853" s="3" t="s">
        <v>2661</v>
      </c>
      <c r="I853" s="3" t="s">
        <v>710</v>
      </c>
      <c r="J853" s="3" t="s">
        <v>2662</v>
      </c>
    </row>
    <row r="854" customFormat="false" ht="15.75" hidden="false" customHeight="true" outlineLevel="0" collapsed="false">
      <c r="A854" s="3" t="s">
        <v>2663</v>
      </c>
      <c r="B854" s="3" t="s">
        <v>695</v>
      </c>
      <c r="C854" s="3" t="s">
        <v>696</v>
      </c>
      <c r="D854" s="3" t="n">
        <v>0</v>
      </c>
      <c r="E854" s="3" t="s">
        <v>713</v>
      </c>
      <c r="F854" s="3" t="n">
        <v>-29.02153</v>
      </c>
      <c r="G854" s="3" t="n">
        <v>29.8520693</v>
      </c>
      <c r="H854" s="3" t="s">
        <v>2560</v>
      </c>
      <c r="I854" s="3" t="s">
        <v>127</v>
      </c>
      <c r="J854" s="3" t="s">
        <v>2664</v>
      </c>
    </row>
    <row r="855" customFormat="false" ht="15.75" hidden="false" customHeight="true" outlineLevel="0" collapsed="false">
      <c r="A855" s="3" t="s">
        <v>2665</v>
      </c>
      <c r="B855" s="3" t="s">
        <v>725</v>
      </c>
      <c r="C855" s="3" t="s">
        <v>708</v>
      </c>
      <c r="D855" s="3" t="n">
        <v>0</v>
      </c>
      <c r="E855" s="3" t="s">
        <v>713</v>
      </c>
      <c r="F855" s="3" t="n">
        <v>-28.8895971</v>
      </c>
      <c r="G855" s="3" t="n">
        <v>31.465971</v>
      </c>
      <c r="H855" s="3" t="s">
        <v>2666</v>
      </c>
      <c r="I855" s="3" t="s">
        <v>127</v>
      </c>
      <c r="J855" s="3" t="s">
        <v>2667</v>
      </c>
    </row>
    <row r="856" customFormat="false" ht="15.75" hidden="false" customHeight="true" outlineLevel="0" collapsed="false">
      <c r="A856" s="3" t="s">
        <v>2668</v>
      </c>
      <c r="B856" s="3" t="s">
        <v>707</v>
      </c>
      <c r="C856" s="3" t="s">
        <v>708</v>
      </c>
      <c r="D856" s="3" t="n">
        <v>7</v>
      </c>
      <c r="E856" s="3" t="s">
        <v>697</v>
      </c>
      <c r="F856" s="3" t="n">
        <v>-26.5233737</v>
      </c>
      <c r="G856" s="3" t="n">
        <v>29.9751153</v>
      </c>
      <c r="H856" s="3" t="s">
        <v>416</v>
      </c>
      <c r="I856" s="3" t="s">
        <v>111</v>
      </c>
      <c r="J856" s="3" t="s">
        <v>2669</v>
      </c>
    </row>
    <row r="857" customFormat="false" ht="15.75" hidden="false" customHeight="true" outlineLevel="0" collapsed="false">
      <c r="A857" s="3" t="s">
        <v>2670</v>
      </c>
      <c r="B857" s="3" t="s">
        <v>695</v>
      </c>
      <c r="C857" s="3" t="s">
        <v>708</v>
      </c>
      <c r="D857" s="3" t="n">
        <v>7</v>
      </c>
      <c r="E857" s="3" t="s">
        <v>697</v>
      </c>
      <c r="F857" s="3" t="n">
        <v>-28.7402192</v>
      </c>
      <c r="G857" s="3" t="n">
        <v>31.8952599</v>
      </c>
      <c r="H857" s="3" t="s">
        <v>2535</v>
      </c>
      <c r="I857" s="3" t="s">
        <v>127</v>
      </c>
      <c r="J857" s="3" t="s">
        <v>2671</v>
      </c>
    </row>
    <row r="858" customFormat="false" ht="15.75" hidden="false" customHeight="true" outlineLevel="0" collapsed="false">
      <c r="A858" s="3" t="s">
        <v>2672</v>
      </c>
      <c r="B858" s="3" t="s">
        <v>695</v>
      </c>
      <c r="C858" s="3" t="s">
        <v>708</v>
      </c>
      <c r="D858" s="3" t="n">
        <v>0</v>
      </c>
      <c r="E858" s="3" t="s">
        <v>713</v>
      </c>
      <c r="F858" s="3" t="n">
        <v>-28.740235</v>
      </c>
      <c r="G858" s="3" t="n">
        <v>31.8950586</v>
      </c>
      <c r="H858" s="3" t="s">
        <v>2535</v>
      </c>
      <c r="I858" s="3" t="s">
        <v>127</v>
      </c>
      <c r="J858" s="3" t="s">
        <v>2673</v>
      </c>
    </row>
    <row r="859" customFormat="false" ht="15.75" hidden="false" customHeight="true" outlineLevel="0" collapsed="false">
      <c r="A859" s="3" t="s">
        <v>2674</v>
      </c>
      <c r="B859" s="3" t="s">
        <v>695</v>
      </c>
      <c r="C859" s="3" t="s">
        <v>708</v>
      </c>
      <c r="D859" s="3" t="n">
        <v>0</v>
      </c>
      <c r="E859" s="3" t="s">
        <v>713</v>
      </c>
      <c r="F859" s="3" t="n">
        <v>-28.7402192</v>
      </c>
      <c r="G859" s="3" t="n">
        <v>31.8952599</v>
      </c>
      <c r="H859" s="3" t="s">
        <v>2535</v>
      </c>
      <c r="I859" s="3" t="s">
        <v>127</v>
      </c>
      <c r="J859" s="3" t="s">
        <v>2675</v>
      </c>
    </row>
    <row r="860" customFormat="false" ht="15.75" hidden="false" customHeight="true" outlineLevel="0" collapsed="false">
      <c r="A860" s="3" t="s">
        <v>2676</v>
      </c>
      <c r="B860" s="3" t="s">
        <v>695</v>
      </c>
      <c r="C860" s="3" t="s">
        <v>708</v>
      </c>
      <c r="D860" s="3" t="n">
        <v>0</v>
      </c>
      <c r="E860" s="3" t="s">
        <v>713</v>
      </c>
      <c r="F860" s="3" t="n">
        <v>-28.7402192</v>
      </c>
      <c r="G860" s="3" t="n">
        <v>31.8952599</v>
      </c>
      <c r="H860" s="3" t="s">
        <v>2535</v>
      </c>
      <c r="I860" s="3" t="s">
        <v>127</v>
      </c>
      <c r="J860" s="3" t="s">
        <v>2677</v>
      </c>
    </row>
    <row r="861" customFormat="false" ht="15.75" hidden="false" customHeight="true" outlineLevel="0" collapsed="false">
      <c r="A861" s="3" t="s">
        <v>2678</v>
      </c>
      <c r="B861" s="3" t="s">
        <v>695</v>
      </c>
      <c r="C861" s="3" t="s">
        <v>696</v>
      </c>
      <c r="D861" s="3" t="n">
        <v>0</v>
      </c>
      <c r="E861" s="3" t="s">
        <v>713</v>
      </c>
      <c r="F861" s="3" t="n">
        <v>-28.77768</v>
      </c>
      <c r="G861" s="3" t="n">
        <v>31.89498</v>
      </c>
      <c r="H861" s="3" t="s">
        <v>2535</v>
      </c>
      <c r="I861" s="3" t="s">
        <v>127</v>
      </c>
      <c r="J861" s="3" t="s">
        <v>2679</v>
      </c>
    </row>
    <row r="862" customFormat="false" ht="15.75" hidden="false" customHeight="true" outlineLevel="0" collapsed="false">
      <c r="A862" s="3" t="s">
        <v>2680</v>
      </c>
      <c r="B862" s="3" t="s">
        <v>695</v>
      </c>
      <c r="C862" s="3" t="s">
        <v>696</v>
      </c>
      <c r="D862" s="3" t="n">
        <v>0</v>
      </c>
      <c r="E862" s="3" t="s">
        <v>713</v>
      </c>
      <c r="F862" s="3" t="n">
        <v>-28.7865111</v>
      </c>
      <c r="G862" s="3" t="n">
        <v>31.8661955</v>
      </c>
      <c r="H862" s="3" t="s">
        <v>2535</v>
      </c>
      <c r="I862" s="3" t="s">
        <v>127</v>
      </c>
      <c r="J862" s="3" t="s">
        <v>2681</v>
      </c>
    </row>
    <row r="863" customFormat="false" ht="15.75" hidden="false" customHeight="true" outlineLevel="0" collapsed="false">
      <c r="A863" s="3" t="s">
        <v>2682</v>
      </c>
      <c r="B863" s="3" t="s">
        <v>695</v>
      </c>
      <c r="C863" s="3" t="s">
        <v>696</v>
      </c>
      <c r="D863" s="3" t="n">
        <v>7</v>
      </c>
      <c r="E863" s="3" t="s">
        <v>697</v>
      </c>
      <c r="F863" s="3" t="n">
        <v>-26.548418</v>
      </c>
      <c r="G863" s="3" t="n">
        <v>29.079806</v>
      </c>
      <c r="H863" s="3"/>
      <c r="I863" s="3" t="s">
        <v>111</v>
      </c>
      <c r="J863" s="3" t="s">
        <v>2683</v>
      </c>
    </row>
    <row r="864" customFormat="false" ht="15.75" hidden="false" customHeight="true" outlineLevel="0" collapsed="false">
      <c r="A864" s="3" t="s">
        <v>2684</v>
      </c>
      <c r="B864" s="3" t="s">
        <v>695</v>
      </c>
      <c r="C864" s="3" t="s">
        <v>696</v>
      </c>
      <c r="D864" s="3" t="n">
        <v>0</v>
      </c>
      <c r="E864" s="3" t="s">
        <v>713</v>
      </c>
      <c r="F864" s="3" t="n">
        <v>-28.8756692</v>
      </c>
      <c r="G864" s="3" t="n">
        <v>31.8949941</v>
      </c>
      <c r="H864" s="3" t="s">
        <v>1921</v>
      </c>
      <c r="I864" s="3" t="s">
        <v>127</v>
      </c>
      <c r="J864" s="3" t="s">
        <v>2685</v>
      </c>
    </row>
    <row r="865" customFormat="false" ht="15.75" hidden="false" customHeight="true" outlineLevel="0" collapsed="false">
      <c r="A865" s="3" t="s">
        <v>912</v>
      </c>
      <c r="B865" s="3" t="s">
        <v>695</v>
      </c>
      <c r="C865" s="3" t="s">
        <v>696</v>
      </c>
      <c r="D865" s="3" t="n">
        <v>7</v>
      </c>
      <c r="E865" s="3" t="s">
        <v>697</v>
      </c>
      <c r="F865" s="3" t="n">
        <v>-29.8513346</v>
      </c>
      <c r="G865" s="3" t="n">
        <v>31.0146641</v>
      </c>
      <c r="H865" s="3" t="s">
        <v>720</v>
      </c>
      <c r="I865" s="3" t="s">
        <v>127</v>
      </c>
      <c r="J865" s="3" t="s">
        <v>2686</v>
      </c>
    </row>
    <row r="866" customFormat="false" ht="15.75" hidden="false" customHeight="true" outlineLevel="0" collapsed="false">
      <c r="A866" s="3" t="s">
        <v>2687</v>
      </c>
      <c r="B866" s="3" t="s">
        <v>695</v>
      </c>
      <c r="C866" s="3" t="s">
        <v>696</v>
      </c>
      <c r="D866" s="3" t="n">
        <v>0</v>
      </c>
      <c r="E866" s="3" t="s">
        <v>713</v>
      </c>
      <c r="F866" s="3" t="n">
        <v>-29.8219</v>
      </c>
      <c r="G866" s="3" t="n">
        <v>30.9895</v>
      </c>
      <c r="H866" s="3" t="s">
        <v>720</v>
      </c>
      <c r="I866" s="3" t="s">
        <v>127</v>
      </c>
      <c r="J866" s="3" t="s">
        <v>2688</v>
      </c>
    </row>
    <row r="867" customFormat="false" ht="15.75" hidden="false" customHeight="true" outlineLevel="0" collapsed="false">
      <c r="A867" s="3" t="s">
        <v>2689</v>
      </c>
      <c r="B867" s="3" t="s">
        <v>695</v>
      </c>
      <c r="C867" s="3" t="s">
        <v>708</v>
      </c>
      <c r="D867" s="3" t="n">
        <v>0</v>
      </c>
      <c r="E867" s="3" t="s">
        <v>713</v>
      </c>
      <c r="F867" s="3" t="n">
        <v>-29.8514552</v>
      </c>
      <c r="G867" s="3" t="n">
        <v>31.0107126</v>
      </c>
      <c r="H867" s="3" t="s">
        <v>767</v>
      </c>
      <c r="I867" s="3" t="s">
        <v>127</v>
      </c>
      <c r="J867" s="3" t="s">
        <v>2690</v>
      </c>
    </row>
    <row r="868" customFormat="false" ht="15.75" hidden="false" customHeight="true" outlineLevel="0" collapsed="false">
      <c r="A868" s="3" t="s">
        <v>720</v>
      </c>
      <c r="B868" s="3" t="s">
        <v>695</v>
      </c>
      <c r="C868" s="3" t="s">
        <v>696</v>
      </c>
      <c r="D868" s="3" t="n">
        <v>0</v>
      </c>
      <c r="E868" s="3" t="s">
        <v>713</v>
      </c>
      <c r="F868" s="3" t="n">
        <v>-29.8568318</v>
      </c>
      <c r="G868" s="3" t="n">
        <v>31.0164051</v>
      </c>
      <c r="H868" s="3" t="s">
        <v>720</v>
      </c>
      <c r="I868" s="3" t="s">
        <v>127</v>
      </c>
      <c r="J868" s="3" t="s">
        <v>2691</v>
      </c>
    </row>
    <row r="869" customFormat="false" ht="15.75" hidden="false" customHeight="true" outlineLevel="0" collapsed="false">
      <c r="A869" s="3" t="s">
        <v>2692</v>
      </c>
      <c r="B869" s="3" t="s">
        <v>734</v>
      </c>
      <c r="C869" s="3" t="s">
        <v>702</v>
      </c>
      <c r="D869" s="3" t="n">
        <v>7</v>
      </c>
      <c r="E869" s="3" t="s">
        <v>697</v>
      </c>
      <c r="F869" s="3" t="n">
        <v>-29.8309198</v>
      </c>
      <c r="G869" s="3" t="n">
        <v>30.9848777</v>
      </c>
      <c r="H869" s="3" t="s">
        <v>767</v>
      </c>
      <c r="I869" s="3" t="s">
        <v>127</v>
      </c>
      <c r="J869" s="3" t="s">
        <v>2693</v>
      </c>
    </row>
    <row r="870" customFormat="false" ht="15.75" hidden="false" customHeight="true" outlineLevel="0" collapsed="false">
      <c r="A870" s="3" t="s">
        <v>2694</v>
      </c>
      <c r="B870" s="3" t="s">
        <v>695</v>
      </c>
      <c r="C870" s="3" t="s">
        <v>696</v>
      </c>
      <c r="D870" s="3" t="n">
        <v>0</v>
      </c>
      <c r="E870" s="3" t="s">
        <v>713</v>
      </c>
      <c r="F870" s="3" t="n">
        <v>-29.8379249</v>
      </c>
      <c r="G870" s="3" t="n">
        <v>30.9968414</v>
      </c>
      <c r="H870" s="3" t="s">
        <v>720</v>
      </c>
      <c r="I870" s="3" t="s">
        <v>127</v>
      </c>
      <c r="J870" s="3" t="s">
        <v>2695</v>
      </c>
    </row>
    <row r="871" customFormat="false" ht="15.75" hidden="false" customHeight="true" outlineLevel="0" collapsed="false">
      <c r="A871" s="3" t="s">
        <v>2696</v>
      </c>
      <c r="B871" s="3" t="s">
        <v>695</v>
      </c>
      <c r="C871" s="3" t="s">
        <v>696</v>
      </c>
      <c r="D871" s="3" t="n">
        <v>0</v>
      </c>
      <c r="E871" s="3" t="s">
        <v>713</v>
      </c>
      <c r="F871" s="3" t="n">
        <v>-29.880108</v>
      </c>
      <c r="G871" s="3" t="n">
        <v>30.988499</v>
      </c>
      <c r="H871" s="3" t="s">
        <v>720</v>
      </c>
      <c r="I871" s="3" t="s">
        <v>127</v>
      </c>
      <c r="J871" s="3" t="s">
        <v>2697</v>
      </c>
    </row>
    <row r="872" customFormat="false" ht="15.75" hidden="false" customHeight="true" outlineLevel="0" collapsed="false">
      <c r="A872" s="3" t="s">
        <v>720</v>
      </c>
      <c r="B872" s="3" t="s">
        <v>695</v>
      </c>
      <c r="C872" s="3" t="s">
        <v>696</v>
      </c>
      <c r="D872" s="3" t="n">
        <v>0</v>
      </c>
      <c r="E872" s="3" t="s">
        <v>713</v>
      </c>
      <c r="F872" s="3" t="n">
        <v>-29.8658834</v>
      </c>
      <c r="G872" s="3" t="n">
        <v>31.0406525</v>
      </c>
      <c r="H872" s="3" t="s">
        <v>720</v>
      </c>
      <c r="I872" s="3" t="s">
        <v>127</v>
      </c>
      <c r="J872" s="3" t="s">
        <v>2698</v>
      </c>
    </row>
    <row r="873" customFormat="false" ht="15.75" hidden="false" customHeight="true" outlineLevel="0" collapsed="false">
      <c r="A873" s="3" t="s">
        <v>2699</v>
      </c>
      <c r="B873" s="3" t="s">
        <v>695</v>
      </c>
      <c r="C873" s="3" t="s">
        <v>702</v>
      </c>
      <c r="D873" s="3" t="n">
        <v>7</v>
      </c>
      <c r="E873" s="3" t="s">
        <v>697</v>
      </c>
      <c r="F873" s="3" t="n">
        <v>-29.8486886</v>
      </c>
      <c r="G873" s="3" t="n">
        <v>31.0182372</v>
      </c>
      <c r="H873" s="3" t="s">
        <v>720</v>
      </c>
      <c r="I873" s="3" t="s">
        <v>127</v>
      </c>
      <c r="J873" s="3" t="s">
        <v>2700</v>
      </c>
    </row>
    <row r="874" customFormat="false" ht="15.75" hidden="false" customHeight="true" outlineLevel="0" collapsed="false">
      <c r="A874" s="3" t="s">
        <v>2701</v>
      </c>
      <c r="B874" s="3" t="s">
        <v>734</v>
      </c>
      <c r="C874" s="3" t="s">
        <v>702</v>
      </c>
      <c r="D874" s="3" t="n">
        <v>7</v>
      </c>
      <c r="E874" s="3" t="s">
        <v>697</v>
      </c>
      <c r="F874" s="3" t="n">
        <v>-26.7001019</v>
      </c>
      <c r="G874" s="3" t="n">
        <v>27.0962266</v>
      </c>
      <c r="H874" s="3" t="s">
        <v>1558</v>
      </c>
      <c r="I874" s="3" t="s">
        <v>72</v>
      </c>
      <c r="J874" s="3" t="s">
        <v>2702</v>
      </c>
    </row>
    <row r="875" customFormat="false" ht="15.75" hidden="false" customHeight="true" outlineLevel="0" collapsed="false">
      <c r="A875" s="3" t="s">
        <v>2703</v>
      </c>
      <c r="B875" s="3" t="s">
        <v>695</v>
      </c>
      <c r="C875" s="3" t="s">
        <v>702</v>
      </c>
      <c r="D875" s="3" t="n">
        <v>0</v>
      </c>
      <c r="E875" s="3" t="s">
        <v>713</v>
      </c>
      <c r="F875" s="3" t="n">
        <v>-26.0880623</v>
      </c>
      <c r="G875" s="3" t="n">
        <v>28.1445087</v>
      </c>
      <c r="H875" s="3" t="s">
        <v>1569</v>
      </c>
      <c r="I875" s="3" t="s">
        <v>62</v>
      </c>
      <c r="J875" s="3" t="s">
        <v>2704</v>
      </c>
    </row>
    <row r="876" customFormat="false" ht="15.75" hidden="false" customHeight="true" outlineLevel="0" collapsed="false">
      <c r="A876" s="3" t="s">
        <v>2705</v>
      </c>
      <c r="B876" s="3" t="s">
        <v>707</v>
      </c>
      <c r="C876" s="3" t="s">
        <v>708</v>
      </c>
      <c r="D876" s="3" t="n">
        <v>0</v>
      </c>
      <c r="E876" s="3" t="s">
        <v>713</v>
      </c>
      <c r="F876" s="3" t="n">
        <v>-25.1087647</v>
      </c>
      <c r="G876" s="3" t="n">
        <v>30.4517613</v>
      </c>
      <c r="H876" s="3" t="s">
        <v>2706</v>
      </c>
      <c r="I876" s="3" t="s">
        <v>111</v>
      </c>
      <c r="J876" s="3" t="s">
        <v>2707</v>
      </c>
    </row>
    <row r="877" customFormat="false" ht="15.75" hidden="false" customHeight="true" outlineLevel="0" collapsed="false">
      <c r="A877" s="3" t="s">
        <v>2708</v>
      </c>
      <c r="B877" s="3" t="s">
        <v>695</v>
      </c>
      <c r="C877" s="3" t="s">
        <v>696</v>
      </c>
      <c r="D877" s="3" t="n">
        <v>7</v>
      </c>
      <c r="E877" s="3" t="s">
        <v>697</v>
      </c>
      <c r="F877" s="3" t="n">
        <v>-25.8191195</v>
      </c>
      <c r="G877" s="3" t="n">
        <v>29.4568628</v>
      </c>
      <c r="H877" s="3" t="s">
        <v>348</v>
      </c>
      <c r="I877" s="3" t="s">
        <v>111</v>
      </c>
      <c r="J877" s="3" t="s">
        <v>2709</v>
      </c>
    </row>
    <row r="878" customFormat="false" ht="15.75" hidden="false" customHeight="true" outlineLevel="0" collapsed="false">
      <c r="A878" s="3" t="s">
        <v>2710</v>
      </c>
      <c r="B878" s="3" t="s">
        <v>707</v>
      </c>
      <c r="C878" s="3" t="s">
        <v>708</v>
      </c>
      <c r="D878" s="3" t="n">
        <v>7</v>
      </c>
      <c r="E878" s="3" t="s">
        <v>697</v>
      </c>
      <c r="F878" s="3" t="n">
        <v>-29.0606195</v>
      </c>
      <c r="G878" s="3" t="n">
        <v>23.7676949</v>
      </c>
      <c r="H878" s="3" t="s">
        <v>2711</v>
      </c>
      <c r="I878" s="3" t="s">
        <v>577</v>
      </c>
      <c r="J878" s="3" t="s">
        <v>2712</v>
      </c>
    </row>
    <row r="879" customFormat="false" ht="15.75" hidden="false" customHeight="true" outlineLevel="0" collapsed="false">
      <c r="A879" s="3" t="s">
        <v>2713</v>
      </c>
      <c r="B879" s="3" t="s">
        <v>695</v>
      </c>
      <c r="C879" s="3" t="s">
        <v>696</v>
      </c>
      <c r="D879" s="3" t="n">
        <v>0</v>
      </c>
      <c r="E879" s="3" t="s">
        <v>713</v>
      </c>
      <c r="F879" s="3" t="n">
        <v>-28.5519594</v>
      </c>
      <c r="G879" s="3" t="n">
        <v>30.4316064</v>
      </c>
      <c r="H879" s="3" t="s">
        <v>2714</v>
      </c>
      <c r="I879" s="3" t="s">
        <v>127</v>
      </c>
      <c r="J879" s="3" t="s">
        <v>2715</v>
      </c>
    </row>
    <row r="880" customFormat="false" ht="15.75" hidden="false" customHeight="true" outlineLevel="0" collapsed="false">
      <c r="A880" s="3" t="s">
        <v>2716</v>
      </c>
      <c r="B880" s="3" t="s">
        <v>695</v>
      </c>
      <c r="C880" s="3" t="s">
        <v>696</v>
      </c>
      <c r="D880" s="3" t="n">
        <v>0</v>
      </c>
      <c r="E880" s="3" t="s">
        <v>713</v>
      </c>
      <c r="F880" s="3" t="n">
        <v>-27.399835</v>
      </c>
      <c r="G880" s="3" t="n">
        <v>21.4559104</v>
      </c>
      <c r="H880" s="3"/>
      <c r="I880" s="3" t="s">
        <v>577</v>
      </c>
      <c r="J880" s="3" t="s">
        <v>2717</v>
      </c>
    </row>
    <row r="881" customFormat="false" ht="15.75" hidden="false" customHeight="true" outlineLevel="0" collapsed="false">
      <c r="A881" s="3" t="s">
        <v>2718</v>
      </c>
      <c r="B881" s="3" t="s">
        <v>695</v>
      </c>
      <c r="C881" s="3" t="s">
        <v>696</v>
      </c>
      <c r="D881" s="3" t="n">
        <v>0</v>
      </c>
      <c r="E881" s="3" t="s">
        <v>713</v>
      </c>
      <c r="F881" s="3" t="n">
        <v>-31.491</v>
      </c>
      <c r="G881" s="3" t="n">
        <v>24.9959</v>
      </c>
      <c r="H881" s="3" t="s">
        <v>348</v>
      </c>
      <c r="I881" s="3" t="s">
        <v>710</v>
      </c>
      <c r="J881" s="3" t="s">
        <v>2719</v>
      </c>
    </row>
    <row r="882" customFormat="false" ht="15.75" hidden="false" customHeight="true" outlineLevel="0" collapsed="false">
      <c r="A882" s="3" t="s">
        <v>2720</v>
      </c>
      <c r="B882" s="3" t="s">
        <v>695</v>
      </c>
      <c r="C882" s="3" t="s">
        <v>696</v>
      </c>
      <c r="D882" s="3" t="n">
        <v>0</v>
      </c>
      <c r="E882" s="3" t="s">
        <v>713</v>
      </c>
      <c r="F882" s="3" t="n">
        <v>-26.5362699</v>
      </c>
      <c r="G882" s="3" t="n">
        <v>28.0595907</v>
      </c>
      <c r="H882" s="3" t="s">
        <v>2721</v>
      </c>
      <c r="I882" s="3" t="s">
        <v>62</v>
      </c>
      <c r="J882" s="3" t="s">
        <v>2722</v>
      </c>
    </row>
    <row r="883" customFormat="false" ht="15.75" hidden="false" customHeight="true" outlineLevel="0" collapsed="false">
      <c r="A883" s="3" t="s">
        <v>2723</v>
      </c>
      <c r="B883" s="3" t="s">
        <v>695</v>
      </c>
      <c r="C883" s="3" t="s">
        <v>696</v>
      </c>
      <c r="D883" s="3" t="n">
        <v>0</v>
      </c>
      <c r="E883" s="3" t="s">
        <v>713</v>
      </c>
      <c r="F883" s="3" t="n">
        <v>-28.5866516</v>
      </c>
      <c r="G883" s="3" t="n">
        <v>31.4019752</v>
      </c>
      <c r="H883" s="3" t="s">
        <v>2333</v>
      </c>
      <c r="I883" s="3" t="s">
        <v>127</v>
      </c>
      <c r="J883" s="3" t="s">
        <v>2724</v>
      </c>
    </row>
    <row r="884" customFormat="false" ht="15.75" hidden="false" customHeight="true" outlineLevel="0" collapsed="false">
      <c r="A884" s="3" t="s">
        <v>2725</v>
      </c>
      <c r="B884" s="3" t="s">
        <v>695</v>
      </c>
      <c r="C884" s="3" t="s">
        <v>696</v>
      </c>
      <c r="D884" s="3" t="n">
        <v>0</v>
      </c>
      <c r="E884" s="3" t="s">
        <v>713</v>
      </c>
      <c r="F884" s="3" t="n">
        <v>-28.6293285</v>
      </c>
      <c r="G884" s="3" t="n">
        <v>31.341143</v>
      </c>
      <c r="H884" s="3" t="s">
        <v>2333</v>
      </c>
      <c r="I884" s="3" t="s">
        <v>127</v>
      </c>
      <c r="J884" s="3" t="s">
        <v>2726</v>
      </c>
    </row>
    <row r="885" customFormat="false" ht="15.75" hidden="false" customHeight="true" outlineLevel="0" collapsed="false">
      <c r="A885" s="3" t="s">
        <v>2727</v>
      </c>
      <c r="B885" s="3" t="s">
        <v>695</v>
      </c>
      <c r="C885" s="3" t="s">
        <v>696</v>
      </c>
      <c r="D885" s="3" t="n">
        <v>0</v>
      </c>
      <c r="E885" s="3" t="s">
        <v>713</v>
      </c>
      <c r="F885" s="3" t="n">
        <v>-25.6669435</v>
      </c>
      <c r="G885" s="3" t="n">
        <v>31.6875993</v>
      </c>
      <c r="H885" s="3" t="s">
        <v>2728</v>
      </c>
      <c r="I885" s="3"/>
      <c r="J885" s="3" t="s">
        <v>2729</v>
      </c>
    </row>
    <row r="886" customFormat="false" ht="15.75" hidden="false" customHeight="true" outlineLevel="0" collapsed="false">
      <c r="A886" s="3" t="s">
        <v>2730</v>
      </c>
      <c r="B886" s="3" t="s">
        <v>695</v>
      </c>
      <c r="C886" s="3" t="s">
        <v>696</v>
      </c>
      <c r="D886" s="3" t="n">
        <v>0</v>
      </c>
      <c r="E886" s="3" t="s">
        <v>713</v>
      </c>
      <c r="F886" s="3" t="n">
        <v>-28.6666409</v>
      </c>
      <c r="G886" s="3" t="n">
        <v>27.4263688</v>
      </c>
      <c r="H886" s="3" t="s">
        <v>2731</v>
      </c>
      <c r="I886" s="3" t="s">
        <v>34</v>
      </c>
      <c r="J886" s="3" t="s">
        <v>2732</v>
      </c>
    </row>
    <row r="887" customFormat="false" ht="15.75" hidden="false" customHeight="true" outlineLevel="0" collapsed="false">
      <c r="A887" s="3" t="s">
        <v>2733</v>
      </c>
      <c r="B887" s="3" t="s">
        <v>725</v>
      </c>
      <c r="C887" s="3" t="s">
        <v>702</v>
      </c>
      <c r="D887" s="3" t="n">
        <v>7</v>
      </c>
      <c r="E887" s="3" t="s">
        <v>697</v>
      </c>
      <c r="F887" s="3" t="n">
        <v>-30.8615328</v>
      </c>
      <c r="G887" s="3" t="n">
        <v>30.3582298</v>
      </c>
      <c r="H887" s="3" t="s">
        <v>2734</v>
      </c>
      <c r="I887" s="3" t="s">
        <v>127</v>
      </c>
      <c r="J887" s="3" t="s">
        <v>2735</v>
      </c>
    </row>
    <row r="888" customFormat="false" ht="15.75" hidden="false" customHeight="true" outlineLevel="0" collapsed="false">
      <c r="A888" s="3" t="s">
        <v>2736</v>
      </c>
      <c r="B888" s="3" t="s">
        <v>734</v>
      </c>
      <c r="C888" s="3" t="s">
        <v>702</v>
      </c>
      <c r="D888" s="3" t="n">
        <v>7</v>
      </c>
      <c r="E888" s="3" t="s">
        <v>697</v>
      </c>
      <c r="F888" s="3" t="n">
        <v>-25.5257509</v>
      </c>
      <c r="G888" s="3" t="n">
        <v>28.0376371</v>
      </c>
      <c r="H888" s="3" t="s">
        <v>2737</v>
      </c>
      <c r="I888" s="3" t="s">
        <v>62</v>
      </c>
      <c r="J888" s="3" t="s">
        <v>2738</v>
      </c>
    </row>
    <row r="889" customFormat="false" ht="15.75" hidden="false" customHeight="true" outlineLevel="0" collapsed="false">
      <c r="A889" s="3" t="s">
        <v>2739</v>
      </c>
      <c r="B889" s="3" t="s">
        <v>695</v>
      </c>
      <c r="C889" s="3" t="s">
        <v>708</v>
      </c>
      <c r="D889" s="3" t="n">
        <v>7</v>
      </c>
      <c r="E889" s="3" t="s">
        <v>697</v>
      </c>
      <c r="F889" s="3" t="n">
        <v>-25.5181823</v>
      </c>
      <c r="G889" s="3" t="n">
        <v>28.0221921</v>
      </c>
      <c r="H889" s="3" t="s">
        <v>2737</v>
      </c>
      <c r="I889" s="3" t="s">
        <v>62</v>
      </c>
      <c r="J889" s="3" t="s">
        <v>2740</v>
      </c>
    </row>
    <row r="890" customFormat="false" ht="15.75" hidden="false" customHeight="true" outlineLevel="0" collapsed="false">
      <c r="A890" s="3" t="s">
        <v>2741</v>
      </c>
      <c r="B890" s="3" t="s">
        <v>695</v>
      </c>
      <c r="C890" s="3" t="s">
        <v>696</v>
      </c>
      <c r="D890" s="3" t="n">
        <v>7</v>
      </c>
      <c r="E890" s="3" t="s">
        <v>697</v>
      </c>
      <c r="F890" s="3" t="n">
        <v>-24.3025448</v>
      </c>
      <c r="G890" s="3" t="n">
        <v>29.4754136</v>
      </c>
      <c r="H890" s="3" t="s">
        <v>2742</v>
      </c>
      <c r="I890" s="3" t="s">
        <v>171</v>
      </c>
      <c r="J890" s="3" t="s">
        <v>2743</v>
      </c>
    </row>
    <row r="891" customFormat="false" ht="15.75" hidden="false" customHeight="true" outlineLevel="0" collapsed="false">
      <c r="A891" s="3" t="s">
        <v>2744</v>
      </c>
      <c r="B891" s="3" t="s">
        <v>695</v>
      </c>
      <c r="C891" s="3" t="s">
        <v>708</v>
      </c>
      <c r="D891" s="3" t="n">
        <v>0</v>
      </c>
      <c r="E891" s="3" t="s">
        <v>713</v>
      </c>
      <c r="F891" s="3" t="n">
        <v>-28.5588653</v>
      </c>
      <c r="G891" s="3" t="n">
        <v>29.7650656</v>
      </c>
      <c r="H891" s="3" t="s">
        <v>2557</v>
      </c>
      <c r="I891" s="3" t="s">
        <v>127</v>
      </c>
      <c r="J891" s="3" t="s">
        <v>2745</v>
      </c>
    </row>
    <row r="892" customFormat="false" ht="15.75" hidden="false" customHeight="true" outlineLevel="0" collapsed="false">
      <c r="A892" s="3" t="s">
        <v>2746</v>
      </c>
      <c r="B892" s="3" t="s">
        <v>695</v>
      </c>
      <c r="C892" s="3" t="s">
        <v>708</v>
      </c>
      <c r="D892" s="3" t="n">
        <v>0</v>
      </c>
      <c r="E892" s="3" t="s">
        <v>713</v>
      </c>
      <c r="F892" s="3" t="n">
        <v>-28.5571748</v>
      </c>
      <c r="G892" s="3" t="n">
        <v>29.7690884</v>
      </c>
      <c r="H892" s="3" t="s">
        <v>2557</v>
      </c>
      <c r="I892" s="3" t="s">
        <v>127</v>
      </c>
      <c r="J892" s="3" t="s">
        <v>2747</v>
      </c>
    </row>
    <row r="893" customFormat="false" ht="15.75" hidden="false" customHeight="true" outlineLevel="0" collapsed="false">
      <c r="A893" s="3" t="s">
        <v>2748</v>
      </c>
      <c r="B893" s="3" t="s">
        <v>695</v>
      </c>
      <c r="C893" s="3" t="s">
        <v>696</v>
      </c>
      <c r="D893" s="3" t="n">
        <v>0</v>
      </c>
      <c r="E893" s="3" t="s">
        <v>713</v>
      </c>
      <c r="F893" s="3" t="n">
        <v>-29.2029291</v>
      </c>
      <c r="G893" s="3" t="n">
        <v>27.4481128</v>
      </c>
      <c r="H893" s="3" t="s">
        <v>2749</v>
      </c>
      <c r="I893" s="3" t="s">
        <v>34</v>
      </c>
      <c r="J893" s="3" t="s">
        <v>2750</v>
      </c>
    </row>
    <row r="894" customFormat="false" ht="15.75" hidden="false" customHeight="true" outlineLevel="0" collapsed="false">
      <c r="A894" s="3" t="s">
        <v>2751</v>
      </c>
      <c r="B894" s="3" t="s">
        <v>695</v>
      </c>
      <c r="C894" s="3" t="s">
        <v>696</v>
      </c>
      <c r="D894" s="3" t="n">
        <v>0</v>
      </c>
      <c r="E894" s="3" t="s">
        <v>713</v>
      </c>
      <c r="F894" s="3" t="n">
        <v>-27.8590574</v>
      </c>
      <c r="G894" s="3" t="n">
        <v>26.7764774</v>
      </c>
      <c r="H894" s="3" t="s">
        <v>2270</v>
      </c>
      <c r="I894" s="3" t="s">
        <v>34</v>
      </c>
      <c r="J894" s="3" t="s">
        <v>2752</v>
      </c>
    </row>
    <row r="895" customFormat="false" ht="15.75" hidden="false" customHeight="true" outlineLevel="0" collapsed="false">
      <c r="A895" s="3" t="s">
        <v>2753</v>
      </c>
      <c r="B895" s="3" t="s">
        <v>695</v>
      </c>
      <c r="C895" s="3" t="s">
        <v>696</v>
      </c>
      <c r="D895" s="3" t="n">
        <v>0</v>
      </c>
      <c r="E895" s="3" t="s">
        <v>713</v>
      </c>
      <c r="F895" s="3" t="n">
        <v>-27.2342097</v>
      </c>
      <c r="G895" s="3" t="n">
        <v>27.5878301</v>
      </c>
      <c r="H895" s="3" t="s">
        <v>106</v>
      </c>
      <c r="I895" s="3" t="s">
        <v>34</v>
      </c>
      <c r="J895" s="3" t="s">
        <v>2754</v>
      </c>
    </row>
    <row r="896" customFormat="false" ht="15.75" hidden="false" customHeight="true" outlineLevel="0" collapsed="false">
      <c r="A896" s="3" t="s">
        <v>2755</v>
      </c>
      <c r="B896" s="3" t="s">
        <v>734</v>
      </c>
      <c r="C896" s="3" t="s">
        <v>702</v>
      </c>
      <c r="D896" s="3" t="n">
        <v>0</v>
      </c>
      <c r="E896" s="3" t="s">
        <v>713</v>
      </c>
      <c r="F896" s="3" t="n">
        <v>-25.6649446</v>
      </c>
      <c r="G896" s="3" t="n">
        <v>31.8568114</v>
      </c>
      <c r="H896" s="3" t="s">
        <v>1586</v>
      </c>
      <c r="I896" s="3" t="s">
        <v>111</v>
      </c>
      <c r="J896" s="3" t="s">
        <v>2756</v>
      </c>
    </row>
    <row r="897" customFormat="false" ht="15.75" hidden="false" customHeight="true" outlineLevel="0" collapsed="false">
      <c r="A897" s="3" t="s">
        <v>2757</v>
      </c>
      <c r="B897" s="3" t="s">
        <v>707</v>
      </c>
      <c r="C897" s="3" t="s">
        <v>702</v>
      </c>
      <c r="D897" s="3" t="n">
        <v>7</v>
      </c>
      <c r="E897" s="3" t="s">
        <v>697</v>
      </c>
      <c r="F897" s="3" t="n">
        <v>-30.54571</v>
      </c>
      <c r="G897" s="3" t="n">
        <v>29.415325</v>
      </c>
      <c r="H897" s="3" t="s">
        <v>2758</v>
      </c>
      <c r="I897" s="3" t="s">
        <v>127</v>
      </c>
      <c r="J897" s="3" t="s">
        <v>2759</v>
      </c>
    </row>
    <row r="898" customFormat="false" ht="15.75" hidden="false" customHeight="true" outlineLevel="0" collapsed="false">
      <c r="A898" s="3" t="s">
        <v>2760</v>
      </c>
      <c r="B898" s="3" t="s">
        <v>734</v>
      </c>
      <c r="C898" s="3" t="s">
        <v>702</v>
      </c>
      <c r="D898" s="3" t="n">
        <v>7</v>
      </c>
      <c r="E898" s="3" t="s">
        <v>697</v>
      </c>
      <c r="F898" s="3" t="n">
        <v>-30.5522783</v>
      </c>
      <c r="G898" s="3" t="n">
        <v>29.424258</v>
      </c>
      <c r="H898" s="3" t="s">
        <v>2758</v>
      </c>
      <c r="I898" s="3" t="s">
        <v>127</v>
      </c>
      <c r="J898" s="3" t="s">
        <v>2761</v>
      </c>
    </row>
    <row r="899" customFormat="false" ht="15.75" hidden="false" customHeight="true" outlineLevel="0" collapsed="false">
      <c r="A899" s="3" t="s">
        <v>2762</v>
      </c>
      <c r="B899" s="3" t="s">
        <v>695</v>
      </c>
      <c r="C899" s="3" t="s">
        <v>696</v>
      </c>
      <c r="D899" s="3" t="n">
        <v>7</v>
      </c>
      <c r="E899" s="3" t="s">
        <v>697</v>
      </c>
      <c r="F899" s="3" t="n">
        <v>-30.1631373</v>
      </c>
      <c r="G899" s="3" t="n">
        <v>30.0786097</v>
      </c>
      <c r="H899" s="3" t="s">
        <v>2763</v>
      </c>
      <c r="I899" s="3" t="s">
        <v>127</v>
      </c>
      <c r="J899" s="3" t="s">
        <v>2764</v>
      </c>
    </row>
    <row r="900" customFormat="false" ht="15.75" hidden="false" customHeight="true" outlineLevel="0" collapsed="false">
      <c r="A900" s="3" t="s">
        <v>2765</v>
      </c>
      <c r="B900" s="3" t="s">
        <v>695</v>
      </c>
      <c r="C900" s="3" t="s">
        <v>696</v>
      </c>
      <c r="D900" s="3" t="n">
        <v>0</v>
      </c>
      <c r="E900" s="3" t="s">
        <v>713</v>
      </c>
      <c r="F900" s="3" t="n">
        <v>-26.2471469</v>
      </c>
      <c r="G900" s="3" t="n">
        <v>29.1226543</v>
      </c>
      <c r="H900" s="3"/>
      <c r="I900" s="3" t="s">
        <v>111</v>
      </c>
      <c r="J900" s="3" t="s">
        <v>2766</v>
      </c>
    </row>
    <row r="901" customFormat="false" ht="15.75" hidden="false" customHeight="true" outlineLevel="0" collapsed="false">
      <c r="A901" s="3" t="s">
        <v>2767</v>
      </c>
      <c r="B901" s="3" t="s">
        <v>695</v>
      </c>
      <c r="C901" s="3" t="s">
        <v>696</v>
      </c>
      <c r="D901" s="3" t="n">
        <v>7</v>
      </c>
      <c r="E901" s="3" t="s">
        <v>697</v>
      </c>
      <c r="F901" s="3" t="n">
        <v>-26.1744353</v>
      </c>
      <c r="G901" s="3" t="n">
        <v>28.0471606</v>
      </c>
      <c r="H901" s="3" t="s">
        <v>1289</v>
      </c>
      <c r="I901" s="3" t="s">
        <v>62</v>
      </c>
      <c r="J901" s="3" t="s">
        <v>2768</v>
      </c>
    </row>
    <row r="902" customFormat="false" ht="15.75" hidden="false" customHeight="true" outlineLevel="0" collapsed="false">
      <c r="A902" s="3" t="s">
        <v>2769</v>
      </c>
      <c r="B902" s="3" t="s">
        <v>725</v>
      </c>
      <c r="C902" s="3" t="s">
        <v>696</v>
      </c>
      <c r="D902" s="3" t="n">
        <v>0</v>
      </c>
      <c r="E902" s="3" t="s">
        <v>713</v>
      </c>
      <c r="F902" s="3" t="n">
        <v>-26.1788983</v>
      </c>
      <c r="G902" s="3" t="n">
        <v>28.0461501</v>
      </c>
      <c r="H902" s="3" t="s">
        <v>1289</v>
      </c>
      <c r="I902" s="3" t="s">
        <v>62</v>
      </c>
      <c r="J902" s="3" t="s">
        <v>2770</v>
      </c>
    </row>
    <row r="903" customFormat="false" ht="15.75" hidden="false" customHeight="true" outlineLevel="0" collapsed="false">
      <c r="A903" s="3" t="s">
        <v>2771</v>
      </c>
      <c r="B903" s="3" t="s">
        <v>695</v>
      </c>
      <c r="C903" s="3" t="s">
        <v>696</v>
      </c>
      <c r="D903" s="3" t="n">
        <v>0</v>
      </c>
      <c r="E903" s="3" t="s">
        <v>713</v>
      </c>
      <c r="F903" s="3" t="n">
        <v>-26.2009935</v>
      </c>
      <c r="G903" s="3" t="n">
        <v>28.0433033</v>
      </c>
      <c r="H903" s="3" t="s">
        <v>2772</v>
      </c>
      <c r="I903" s="3" t="s">
        <v>62</v>
      </c>
      <c r="J903" s="3" t="s">
        <v>2773</v>
      </c>
    </row>
    <row r="904" customFormat="false" ht="15.75" hidden="false" customHeight="true" outlineLevel="0" collapsed="false">
      <c r="A904" s="3" t="s">
        <v>2774</v>
      </c>
      <c r="B904" s="3" t="s">
        <v>841</v>
      </c>
      <c r="C904" s="3" t="s">
        <v>696</v>
      </c>
      <c r="D904" s="3" t="n">
        <v>0</v>
      </c>
      <c r="E904" s="3" t="s">
        <v>713</v>
      </c>
      <c r="F904" s="3" t="n">
        <v>-26.1370837</v>
      </c>
      <c r="G904" s="3" t="n">
        <v>28.1245879</v>
      </c>
      <c r="H904" s="3" t="s">
        <v>1289</v>
      </c>
      <c r="I904" s="3" t="s">
        <v>62</v>
      </c>
      <c r="J904" s="3" t="s">
        <v>2775</v>
      </c>
    </row>
    <row r="905" customFormat="false" ht="15.75" hidden="false" customHeight="true" outlineLevel="0" collapsed="false">
      <c r="A905" s="3" t="s">
        <v>2776</v>
      </c>
      <c r="B905" s="3" t="s">
        <v>695</v>
      </c>
      <c r="C905" s="3" t="s">
        <v>696</v>
      </c>
      <c r="D905" s="3" t="n">
        <v>0</v>
      </c>
      <c r="E905" s="3" t="s">
        <v>713</v>
      </c>
      <c r="F905" s="3" t="n">
        <v>-26.1774905</v>
      </c>
      <c r="G905" s="3" t="n">
        <v>28.0423716</v>
      </c>
      <c r="H905" s="3" t="s">
        <v>1289</v>
      </c>
      <c r="I905" s="3" t="s">
        <v>62</v>
      </c>
      <c r="J905" s="3" t="s">
        <v>2777</v>
      </c>
    </row>
    <row r="906" customFormat="false" ht="15.75" hidden="false" customHeight="true" outlineLevel="0" collapsed="false">
      <c r="A906" s="3" t="s">
        <v>2778</v>
      </c>
      <c r="B906" s="3" t="s">
        <v>695</v>
      </c>
      <c r="C906" s="3" t="s">
        <v>696</v>
      </c>
      <c r="D906" s="3" t="n">
        <v>0</v>
      </c>
      <c r="E906" s="3" t="s">
        <v>713</v>
      </c>
      <c r="F906" s="3" t="n">
        <v>-27.8326645</v>
      </c>
      <c r="G906" s="3" t="n">
        <v>25.9149498</v>
      </c>
      <c r="H906" s="3" t="s">
        <v>2305</v>
      </c>
      <c r="I906" s="3" t="s">
        <v>34</v>
      </c>
      <c r="J906" s="3" t="s">
        <v>2779</v>
      </c>
    </row>
    <row r="907" customFormat="false" ht="15.75" hidden="false" customHeight="true" outlineLevel="0" collapsed="false">
      <c r="A907" s="3" t="s">
        <v>2780</v>
      </c>
      <c r="B907" s="3" t="s">
        <v>695</v>
      </c>
      <c r="C907" s="3" t="s">
        <v>708</v>
      </c>
      <c r="D907" s="3" t="n">
        <v>7</v>
      </c>
      <c r="E907" s="3" t="s">
        <v>697</v>
      </c>
      <c r="F907" s="3" t="n">
        <v>-28.9102398</v>
      </c>
      <c r="G907" s="3" t="n">
        <v>27.5740334</v>
      </c>
      <c r="H907" s="3" t="s">
        <v>2781</v>
      </c>
      <c r="I907" s="3" t="s">
        <v>34</v>
      </c>
      <c r="J907" s="3" t="s">
        <v>2782</v>
      </c>
    </row>
    <row r="908" customFormat="false" ht="15.75" hidden="false" customHeight="true" outlineLevel="0" collapsed="false">
      <c r="A908" s="3" t="s">
        <v>2783</v>
      </c>
      <c r="B908" s="3" t="s">
        <v>695</v>
      </c>
      <c r="C908" s="3" t="s">
        <v>696</v>
      </c>
      <c r="D908" s="3" t="n">
        <v>0</v>
      </c>
      <c r="E908" s="3" t="s">
        <v>713</v>
      </c>
      <c r="F908" s="3" t="n">
        <v>-33.9246828</v>
      </c>
      <c r="G908" s="3" t="n">
        <v>25.570801</v>
      </c>
      <c r="H908" s="3" t="s">
        <v>1719</v>
      </c>
      <c r="I908" s="3" t="s">
        <v>710</v>
      </c>
      <c r="J908" s="3" t="s">
        <v>2784</v>
      </c>
    </row>
    <row r="909" customFormat="false" ht="15.75" hidden="false" customHeight="true" outlineLevel="0" collapsed="false">
      <c r="A909" s="3" t="s">
        <v>2785</v>
      </c>
      <c r="B909" s="3" t="s">
        <v>707</v>
      </c>
      <c r="C909" s="3" t="s">
        <v>708</v>
      </c>
      <c r="D909" s="3" t="n">
        <v>7</v>
      </c>
      <c r="E909" s="3" t="s">
        <v>697</v>
      </c>
      <c r="F909" s="3" t="n">
        <v>-30.7128825</v>
      </c>
      <c r="G909" s="3" t="n">
        <v>27.2122888</v>
      </c>
      <c r="H909" s="3" t="s">
        <v>2786</v>
      </c>
      <c r="I909" s="3" t="s">
        <v>710</v>
      </c>
      <c r="J909" s="3" t="s">
        <v>2787</v>
      </c>
    </row>
    <row r="910" customFormat="false" ht="15.75" hidden="false" customHeight="true" outlineLevel="0" collapsed="false">
      <c r="A910" s="3" t="s">
        <v>2788</v>
      </c>
      <c r="B910" s="3" t="s">
        <v>695</v>
      </c>
      <c r="C910" s="3" t="s">
        <v>696</v>
      </c>
      <c r="D910" s="3" t="n">
        <v>0</v>
      </c>
      <c r="E910" s="3" t="s">
        <v>713</v>
      </c>
      <c r="F910" s="3" t="n">
        <v>-26.2639528</v>
      </c>
      <c r="G910" s="3" t="n">
        <v>29.2617067</v>
      </c>
      <c r="H910" s="3" t="s">
        <v>2789</v>
      </c>
      <c r="I910" s="3" t="s">
        <v>111</v>
      </c>
      <c r="J910" s="3" t="s">
        <v>2790</v>
      </c>
    </row>
    <row r="911" customFormat="false" ht="15.75" hidden="false" customHeight="true" outlineLevel="0" collapsed="false">
      <c r="A911" s="3" t="s">
        <v>2791</v>
      </c>
      <c r="B911" s="3" t="s">
        <v>695</v>
      </c>
      <c r="C911" s="3" t="s">
        <v>696</v>
      </c>
      <c r="D911" s="3" t="n">
        <v>0</v>
      </c>
      <c r="E911" s="3" t="s">
        <v>713</v>
      </c>
      <c r="F911" s="3" t="n">
        <v>-28.5305539</v>
      </c>
      <c r="G911" s="3" t="n">
        <v>30.8958242</v>
      </c>
      <c r="H911" s="3" t="s">
        <v>2792</v>
      </c>
      <c r="I911" s="3" t="s">
        <v>127</v>
      </c>
      <c r="J911" s="3" t="s">
        <v>2793</v>
      </c>
    </row>
    <row r="912" customFormat="false" ht="15.75" hidden="false" customHeight="true" outlineLevel="0" collapsed="false">
      <c r="A912" s="3" t="s">
        <v>2794</v>
      </c>
      <c r="B912" s="3" t="s">
        <v>695</v>
      </c>
      <c r="C912" s="3" t="s">
        <v>708</v>
      </c>
      <c r="D912" s="3" t="n">
        <v>7</v>
      </c>
      <c r="E912" s="3" t="s">
        <v>697</v>
      </c>
      <c r="F912" s="3" t="n">
        <v>-30.2922305</v>
      </c>
      <c r="G912" s="3" t="n">
        <v>27.0744259</v>
      </c>
      <c r="H912" s="3" t="s">
        <v>2795</v>
      </c>
      <c r="I912" s="3" t="s">
        <v>34</v>
      </c>
      <c r="J912" s="3" t="s">
        <v>2796</v>
      </c>
    </row>
    <row r="913" customFormat="false" ht="15.75" hidden="false" customHeight="true" outlineLevel="0" collapsed="false">
      <c r="A913" s="3" t="s">
        <v>2797</v>
      </c>
      <c r="B913" s="3" t="s">
        <v>707</v>
      </c>
      <c r="C913" s="3" t="s">
        <v>708</v>
      </c>
      <c r="D913" s="3" t="n">
        <v>7</v>
      </c>
      <c r="E913" s="3" t="s">
        <v>697</v>
      </c>
      <c r="F913" s="3" t="n">
        <v>-31.5530118</v>
      </c>
      <c r="G913" s="3" t="n">
        <v>26.5539464</v>
      </c>
      <c r="H913" s="3" t="s">
        <v>2798</v>
      </c>
      <c r="I913" s="3" t="s">
        <v>710</v>
      </c>
      <c r="J913" s="3" t="s">
        <v>2799</v>
      </c>
    </row>
    <row r="914" customFormat="false" ht="15.75" hidden="false" customHeight="true" outlineLevel="0" collapsed="false">
      <c r="A914" s="3" t="s">
        <v>2800</v>
      </c>
      <c r="B914" s="3" t="s">
        <v>707</v>
      </c>
      <c r="C914" s="3" t="s">
        <v>708</v>
      </c>
      <c r="D914" s="3" t="n">
        <v>7</v>
      </c>
      <c r="E914" s="3" t="s">
        <v>697</v>
      </c>
      <c r="F914" s="3" t="n">
        <v>-26.9840273</v>
      </c>
      <c r="G914" s="3" t="n">
        <v>32.7558534</v>
      </c>
      <c r="H914" s="3" t="s">
        <v>2801</v>
      </c>
      <c r="I914" s="3"/>
      <c r="J914" s="3" t="s">
        <v>2802</v>
      </c>
    </row>
    <row r="915" customFormat="false" ht="15.75" hidden="false" customHeight="true" outlineLevel="0" collapsed="false">
      <c r="A915" s="3" t="s">
        <v>2803</v>
      </c>
      <c r="B915" s="3" t="s">
        <v>734</v>
      </c>
      <c r="C915" s="3" t="s">
        <v>702</v>
      </c>
      <c r="D915" s="3" t="n">
        <v>0</v>
      </c>
      <c r="E915" s="3" t="s">
        <v>713</v>
      </c>
      <c r="F915" s="3" t="n">
        <v>-27.6176018</v>
      </c>
      <c r="G915" s="3" t="n">
        <v>32.0353518</v>
      </c>
      <c r="H915" s="3" t="s">
        <v>2053</v>
      </c>
      <c r="I915" s="3" t="s">
        <v>127</v>
      </c>
      <c r="J915" s="3" t="s">
        <v>2804</v>
      </c>
    </row>
    <row r="916" customFormat="false" ht="15.75" hidden="false" customHeight="true" outlineLevel="0" collapsed="false">
      <c r="A916" s="3" t="s">
        <v>2805</v>
      </c>
      <c r="B916" s="3" t="s">
        <v>695</v>
      </c>
      <c r="C916" s="3" t="s">
        <v>696</v>
      </c>
      <c r="D916" s="3" t="n">
        <v>7</v>
      </c>
      <c r="E916" s="3" t="s">
        <v>697</v>
      </c>
      <c r="F916" s="3" t="n">
        <v>-25.767919</v>
      </c>
      <c r="G916" s="3" t="n">
        <v>29.4554435</v>
      </c>
      <c r="H916" s="3" t="s">
        <v>348</v>
      </c>
      <c r="I916" s="3" t="s">
        <v>111</v>
      </c>
      <c r="J916" s="3" t="s">
        <v>2806</v>
      </c>
    </row>
    <row r="917" customFormat="false" ht="15.75" hidden="false" customHeight="true" outlineLevel="0" collapsed="false">
      <c r="A917" s="3" t="s">
        <v>2807</v>
      </c>
      <c r="B917" s="3" t="s">
        <v>695</v>
      </c>
      <c r="C917" s="3" t="s">
        <v>696</v>
      </c>
      <c r="D917" s="3" t="n">
        <v>0</v>
      </c>
      <c r="E917" s="3" t="s">
        <v>713</v>
      </c>
      <c r="F917" s="3" t="n">
        <v>-25.7635382</v>
      </c>
      <c r="G917" s="3" t="n">
        <v>29.4629703</v>
      </c>
      <c r="H917" s="3" t="s">
        <v>348</v>
      </c>
      <c r="I917" s="3" t="s">
        <v>111</v>
      </c>
      <c r="J917" s="3" t="s">
        <v>2808</v>
      </c>
    </row>
    <row r="918" customFormat="false" ht="15.75" hidden="false" customHeight="true" outlineLevel="0" collapsed="false">
      <c r="A918" s="3" t="s">
        <v>2809</v>
      </c>
      <c r="B918" s="3" t="s">
        <v>695</v>
      </c>
      <c r="C918" s="3" t="s">
        <v>702</v>
      </c>
      <c r="D918" s="3" t="n">
        <v>0</v>
      </c>
      <c r="E918" s="3" t="s">
        <v>713</v>
      </c>
      <c r="F918" s="3" t="n">
        <v>-25.7631122</v>
      </c>
      <c r="G918" s="3" t="n">
        <v>29.4577682</v>
      </c>
      <c r="H918" s="3" t="s">
        <v>348</v>
      </c>
      <c r="I918" s="3" t="s">
        <v>111</v>
      </c>
      <c r="J918" s="3" t="s">
        <v>2810</v>
      </c>
    </row>
    <row r="919" customFormat="false" ht="15.75" hidden="false" customHeight="true" outlineLevel="0" collapsed="false">
      <c r="A919" s="3" t="s">
        <v>2811</v>
      </c>
      <c r="B919" s="3" t="s">
        <v>695</v>
      </c>
      <c r="C919" s="3" t="s">
        <v>696</v>
      </c>
      <c r="D919" s="3" t="n">
        <v>0</v>
      </c>
      <c r="E919" s="3" t="s">
        <v>713</v>
      </c>
      <c r="F919" s="3" t="n">
        <v>-25.8187104</v>
      </c>
      <c r="G919" s="3" t="n">
        <v>29.4577815</v>
      </c>
      <c r="H919" s="3"/>
      <c r="I919" s="3" t="s">
        <v>111</v>
      </c>
      <c r="J919" s="3" t="s">
        <v>2812</v>
      </c>
    </row>
    <row r="920" customFormat="false" ht="15.75" hidden="false" customHeight="true" outlineLevel="0" collapsed="false">
      <c r="A920" s="3" t="s">
        <v>2813</v>
      </c>
      <c r="B920" s="3" t="s">
        <v>695</v>
      </c>
      <c r="C920" s="3" t="s">
        <v>696</v>
      </c>
      <c r="D920" s="3" t="n">
        <v>0</v>
      </c>
      <c r="E920" s="3" t="s">
        <v>713</v>
      </c>
      <c r="F920" s="3" t="n">
        <v>-28.1650153</v>
      </c>
      <c r="G920" s="3" t="n">
        <v>30.2403664</v>
      </c>
      <c r="H920" s="3" t="s">
        <v>150</v>
      </c>
      <c r="I920" s="3" t="s">
        <v>127</v>
      </c>
      <c r="J920" s="3" t="s">
        <v>2814</v>
      </c>
    </row>
    <row r="921" customFormat="false" ht="15.75" hidden="false" customHeight="true" outlineLevel="0" collapsed="false">
      <c r="A921" s="3" t="s">
        <v>2815</v>
      </c>
      <c r="B921" s="3" t="s">
        <v>695</v>
      </c>
      <c r="C921" s="3" t="s">
        <v>696</v>
      </c>
      <c r="D921" s="3" t="n">
        <v>0</v>
      </c>
      <c r="E921" s="3" t="s">
        <v>713</v>
      </c>
      <c r="F921" s="3" t="n">
        <v>-31.337082</v>
      </c>
      <c r="G921" s="3" t="n">
        <v>27.8381314</v>
      </c>
      <c r="H921" s="3" t="s">
        <v>2816</v>
      </c>
      <c r="I921" s="3" t="s">
        <v>710</v>
      </c>
      <c r="J921" s="3" t="s">
        <v>2817</v>
      </c>
    </row>
    <row r="922" customFormat="false" ht="15.75" hidden="false" customHeight="true" outlineLevel="0" collapsed="false">
      <c r="A922" s="3" t="s">
        <v>2818</v>
      </c>
      <c r="B922" s="3" t="s">
        <v>695</v>
      </c>
      <c r="C922" s="3" t="s">
        <v>696</v>
      </c>
      <c r="D922" s="3" t="n">
        <v>0</v>
      </c>
      <c r="E922" s="3" t="s">
        <v>713</v>
      </c>
      <c r="F922" s="3" t="n">
        <v>-26.4276242</v>
      </c>
      <c r="G922" s="3" t="n">
        <v>27.4003972</v>
      </c>
      <c r="H922" s="3" t="s">
        <v>89</v>
      </c>
      <c r="I922" s="3" t="s">
        <v>62</v>
      </c>
      <c r="J922" s="3" t="s">
        <v>2819</v>
      </c>
    </row>
    <row r="923" customFormat="false" ht="15.75" hidden="false" customHeight="true" outlineLevel="0" collapsed="false">
      <c r="A923" s="3" t="s">
        <v>2820</v>
      </c>
      <c r="B923" s="3" t="s">
        <v>695</v>
      </c>
      <c r="C923" s="3" t="s">
        <v>696</v>
      </c>
      <c r="D923" s="3" t="n">
        <v>0</v>
      </c>
      <c r="E923" s="3" t="s">
        <v>713</v>
      </c>
      <c r="F923" s="3" t="n">
        <v>-26.1082</v>
      </c>
      <c r="G923" s="3" t="n">
        <v>28.03823</v>
      </c>
      <c r="H923" s="3" t="s">
        <v>1299</v>
      </c>
      <c r="I923" s="3" t="s">
        <v>62</v>
      </c>
      <c r="J923" s="3" t="s">
        <v>2821</v>
      </c>
    </row>
    <row r="924" customFormat="false" ht="15.75" hidden="false" customHeight="true" outlineLevel="0" collapsed="false">
      <c r="A924" s="3" t="s">
        <v>2822</v>
      </c>
      <c r="B924" s="3" t="s">
        <v>695</v>
      </c>
      <c r="C924" s="3" t="s">
        <v>696</v>
      </c>
      <c r="D924" s="3" t="n">
        <v>0</v>
      </c>
      <c r="E924" s="3" t="s">
        <v>713</v>
      </c>
      <c r="F924" s="3" t="n">
        <v>-28.4059334</v>
      </c>
      <c r="G924" s="3" t="n">
        <v>32.2143323</v>
      </c>
      <c r="H924" s="3" t="s">
        <v>128</v>
      </c>
      <c r="I924" s="3" t="s">
        <v>127</v>
      </c>
      <c r="J924" s="3" t="s">
        <v>2823</v>
      </c>
    </row>
    <row r="925" customFormat="false" ht="15.75" hidden="false" customHeight="true" outlineLevel="0" collapsed="false">
      <c r="A925" s="3" t="s">
        <v>2824</v>
      </c>
      <c r="B925" s="3" t="s">
        <v>695</v>
      </c>
      <c r="C925" s="3" t="s">
        <v>696</v>
      </c>
      <c r="D925" s="3" t="n">
        <v>0</v>
      </c>
      <c r="E925" s="3" t="s">
        <v>713</v>
      </c>
      <c r="F925" s="3" t="n">
        <v>-28.4135361</v>
      </c>
      <c r="G925" s="3" t="n">
        <v>32.1832813</v>
      </c>
      <c r="H925" s="3" t="s">
        <v>128</v>
      </c>
      <c r="I925" s="3" t="s">
        <v>127</v>
      </c>
      <c r="J925" s="3" t="s">
        <v>2825</v>
      </c>
    </row>
    <row r="926" customFormat="false" ht="15.75" hidden="false" customHeight="true" outlineLevel="0" collapsed="false">
      <c r="A926" s="3" t="s">
        <v>2826</v>
      </c>
      <c r="B926" s="3" t="s">
        <v>695</v>
      </c>
      <c r="C926" s="3" t="s">
        <v>696</v>
      </c>
      <c r="D926" s="3" t="n">
        <v>0</v>
      </c>
      <c r="E926" s="3" t="s">
        <v>713</v>
      </c>
      <c r="F926" s="3" t="n">
        <v>-31.5235283</v>
      </c>
      <c r="G926" s="3" t="n">
        <v>27.6789667</v>
      </c>
      <c r="H926" s="3" t="s">
        <v>2827</v>
      </c>
      <c r="I926" s="3" t="s">
        <v>710</v>
      </c>
      <c r="J926" s="3" t="s">
        <v>2828</v>
      </c>
    </row>
    <row r="927" customFormat="false" ht="15.75" hidden="false" customHeight="true" outlineLevel="0" collapsed="false">
      <c r="A927" s="3" t="s">
        <v>2829</v>
      </c>
      <c r="B927" s="3" t="s">
        <v>707</v>
      </c>
      <c r="C927" s="3" t="s">
        <v>708</v>
      </c>
      <c r="D927" s="3" t="n">
        <v>7</v>
      </c>
      <c r="E927" s="3" t="s">
        <v>697</v>
      </c>
      <c r="F927" s="3" t="n">
        <v>-25.6964277</v>
      </c>
      <c r="G927" s="3" t="n">
        <v>30.0441112</v>
      </c>
      <c r="H927" s="3" t="s">
        <v>2830</v>
      </c>
      <c r="I927" s="3" t="s">
        <v>111</v>
      </c>
      <c r="J927" s="3" t="s">
        <v>2831</v>
      </c>
    </row>
    <row r="928" customFormat="false" ht="15.75" hidden="false" customHeight="true" outlineLevel="0" collapsed="false">
      <c r="A928" s="3" t="s">
        <v>2832</v>
      </c>
      <c r="B928" s="3" t="s">
        <v>695</v>
      </c>
      <c r="C928" s="3" t="s">
        <v>702</v>
      </c>
      <c r="D928" s="3" t="n">
        <v>0</v>
      </c>
      <c r="E928" s="3" t="s">
        <v>713</v>
      </c>
      <c r="F928" s="3" t="n">
        <v>-25.7632397</v>
      </c>
      <c r="G928" s="3" t="n">
        <v>29.4583685</v>
      </c>
      <c r="H928" s="3" t="s">
        <v>348</v>
      </c>
      <c r="I928" s="3" t="s">
        <v>111</v>
      </c>
      <c r="J928" s="3" t="s">
        <v>2833</v>
      </c>
    </row>
    <row r="929" customFormat="false" ht="15.75" hidden="false" customHeight="true" outlineLevel="0" collapsed="false">
      <c r="A929" s="3" t="s">
        <v>2834</v>
      </c>
      <c r="B929" s="3" t="s">
        <v>695</v>
      </c>
      <c r="C929" s="3" t="s">
        <v>696</v>
      </c>
      <c r="D929" s="3" t="n">
        <v>0</v>
      </c>
      <c r="E929" s="3" t="s">
        <v>713</v>
      </c>
      <c r="F929" s="3" t="n">
        <v>-31.4670194</v>
      </c>
      <c r="G929" s="3" t="n">
        <v>19.7706844</v>
      </c>
      <c r="H929" s="3" t="s">
        <v>2835</v>
      </c>
      <c r="I929" s="3" t="s">
        <v>577</v>
      </c>
      <c r="J929" s="3" t="s">
        <v>2836</v>
      </c>
    </row>
    <row r="930" customFormat="false" ht="15.75" hidden="false" customHeight="true" outlineLevel="0" collapsed="false">
      <c r="A930" s="3" t="s">
        <v>2837</v>
      </c>
      <c r="B930" s="3" t="s">
        <v>707</v>
      </c>
      <c r="C930" s="3" t="s">
        <v>708</v>
      </c>
      <c r="D930" s="3" t="n">
        <v>7</v>
      </c>
      <c r="E930" s="3" t="s">
        <v>697</v>
      </c>
      <c r="F930" s="3" t="n">
        <v>-27.642901</v>
      </c>
      <c r="G930" s="3" t="n">
        <v>27.214435</v>
      </c>
      <c r="H930" s="3" t="s">
        <v>39</v>
      </c>
      <c r="I930" s="3" t="s">
        <v>34</v>
      </c>
      <c r="J930" s="3" t="s">
        <v>2838</v>
      </c>
    </row>
    <row r="931" customFormat="false" ht="15.75" hidden="false" customHeight="true" outlineLevel="0" collapsed="false">
      <c r="A931" s="3" t="s">
        <v>2839</v>
      </c>
      <c r="B931" s="3" t="s">
        <v>695</v>
      </c>
      <c r="C931" s="3" t="s">
        <v>696</v>
      </c>
      <c r="D931" s="3" t="n">
        <v>0</v>
      </c>
      <c r="E931" s="3" t="s">
        <v>713</v>
      </c>
      <c r="F931" s="3" t="n">
        <v>-27.3945</v>
      </c>
      <c r="G931" s="3" t="n">
        <v>23.491</v>
      </c>
      <c r="H931" s="3" t="s">
        <v>2840</v>
      </c>
      <c r="I931" s="3" t="s">
        <v>577</v>
      </c>
      <c r="J931" s="3" t="s">
        <v>2841</v>
      </c>
    </row>
    <row r="932" customFormat="false" ht="15.75" hidden="false" customHeight="true" outlineLevel="0" collapsed="false">
      <c r="A932" s="3" t="s">
        <v>2842</v>
      </c>
      <c r="B932" s="3" t="s">
        <v>734</v>
      </c>
      <c r="C932" s="3" t="s">
        <v>702</v>
      </c>
      <c r="D932" s="3" t="n">
        <v>7</v>
      </c>
      <c r="E932" s="3" t="s">
        <v>697</v>
      </c>
      <c r="F932" s="3" t="n">
        <v>-33.4387566</v>
      </c>
      <c r="G932" s="3" t="n">
        <v>18.7211161</v>
      </c>
      <c r="H932" s="3" t="s">
        <v>2843</v>
      </c>
      <c r="I932" s="3" t="s">
        <v>669</v>
      </c>
      <c r="J932" s="3" t="s">
        <v>2844</v>
      </c>
    </row>
    <row r="933" customFormat="false" ht="15.75" hidden="false" customHeight="true" outlineLevel="0" collapsed="false">
      <c r="A933" s="3" t="s">
        <v>2845</v>
      </c>
      <c r="B933" s="3" t="s">
        <v>707</v>
      </c>
      <c r="C933" s="3" t="s">
        <v>708</v>
      </c>
      <c r="D933" s="3" t="n">
        <v>7</v>
      </c>
      <c r="E933" s="3" t="s">
        <v>697</v>
      </c>
      <c r="F933" s="3" t="n">
        <v>-32.906394</v>
      </c>
      <c r="G933" s="3" t="n">
        <v>18.7624747</v>
      </c>
      <c r="H933" s="3" t="s">
        <v>2846</v>
      </c>
      <c r="I933" s="3" t="s">
        <v>669</v>
      </c>
      <c r="J933" s="3" t="s">
        <v>2847</v>
      </c>
    </row>
    <row r="934" customFormat="false" ht="15.75" hidden="false" customHeight="true" outlineLevel="0" collapsed="false">
      <c r="A934" s="3" t="s">
        <v>2848</v>
      </c>
      <c r="B934" s="3" t="s">
        <v>725</v>
      </c>
      <c r="C934" s="3" t="s">
        <v>708</v>
      </c>
      <c r="D934" s="3" t="n">
        <v>7</v>
      </c>
      <c r="E934" s="3" t="s">
        <v>697</v>
      </c>
      <c r="F934" s="3" t="n">
        <v>-33.0178735</v>
      </c>
      <c r="G934" s="3" t="n">
        <v>18.9941652</v>
      </c>
      <c r="H934" s="3" t="s">
        <v>2849</v>
      </c>
      <c r="I934" s="3" t="s">
        <v>669</v>
      </c>
      <c r="J934" s="3" t="s">
        <v>2850</v>
      </c>
    </row>
    <row r="935" customFormat="false" ht="15.75" hidden="false" customHeight="true" outlineLevel="0" collapsed="false">
      <c r="A935" s="3" t="s">
        <v>2851</v>
      </c>
      <c r="B935" s="3" t="s">
        <v>695</v>
      </c>
      <c r="C935" s="3" t="s">
        <v>696</v>
      </c>
      <c r="D935" s="3" t="n">
        <v>0</v>
      </c>
      <c r="E935" s="3" t="s">
        <v>713</v>
      </c>
      <c r="F935" s="3" t="n">
        <v>-26.2008586</v>
      </c>
      <c r="G935" s="3" t="n">
        <v>25.6023663</v>
      </c>
      <c r="H935" s="3" t="s">
        <v>496</v>
      </c>
      <c r="I935" s="3" t="s">
        <v>72</v>
      </c>
      <c r="J935" s="3" t="s">
        <v>2852</v>
      </c>
    </row>
    <row r="936" customFormat="false" ht="15.75" hidden="false" customHeight="true" outlineLevel="0" collapsed="false">
      <c r="A936" s="3" t="s">
        <v>2853</v>
      </c>
      <c r="B936" s="3" t="s">
        <v>695</v>
      </c>
      <c r="C936" s="3" t="s">
        <v>696</v>
      </c>
      <c r="D936" s="3" t="n">
        <v>0</v>
      </c>
      <c r="E936" s="3" t="s">
        <v>713</v>
      </c>
      <c r="F936" s="3" t="n">
        <v>-25.7637453</v>
      </c>
      <c r="G936" s="3" t="n">
        <v>29.4632545</v>
      </c>
      <c r="H936" s="3" t="s">
        <v>348</v>
      </c>
      <c r="I936" s="3" t="s">
        <v>111</v>
      </c>
      <c r="J936" s="3" t="s">
        <v>2854</v>
      </c>
    </row>
    <row r="937" customFormat="false" ht="15.75" hidden="false" customHeight="true" outlineLevel="0" collapsed="false">
      <c r="A937" s="3" t="s">
        <v>2855</v>
      </c>
      <c r="B937" s="3" t="s">
        <v>707</v>
      </c>
      <c r="C937" s="3" t="s">
        <v>708</v>
      </c>
      <c r="D937" s="3" t="n">
        <v>7</v>
      </c>
      <c r="E937" s="3" t="s">
        <v>697</v>
      </c>
      <c r="F937" s="3" t="n">
        <v>-26.0758386</v>
      </c>
      <c r="G937" s="3" t="n">
        <v>30.1128043</v>
      </c>
      <c r="H937" s="3" t="s">
        <v>475</v>
      </c>
      <c r="I937" s="3" t="s">
        <v>111</v>
      </c>
      <c r="J937" s="3" t="s">
        <v>2856</v>
      </c>
    </row>
    <row r="938" customFormat="false" ht="15.75" hidden="false" customHeight="true" outlineLevel="0" collapsed="false">
      <c r="A938" s="3" t="s">
        <v>2857</v>
      </c>
      <c r="B938" s="3" t="s">
        <v>695</v>
      </c>
      <c r="C938" s="3" t="s">
        <v>696</v>
      </c>
      <c r="D938" s="3" t="n">
        <v>0</v>
      </c>
      <c r="E938" s="3" t="s">
        <v>713</v>
      </c>
      <c r="F938" s="3" t="n">
        <v>-28.7731826</v>
      </c>
      <c r="G938" s="3" t="n">
        <v>31.9042098</v>
      </c>
      <c r="H938" s="3" t="s">
        <v>2535</v>
      </c>
      <c r="I938" s="3" t="s">
        <v>127</v>
      </c>
      <c r="J938" s="3" t="s">
        <v>2858</v>
      </c>
    </row>
    <row r="939" customFormat="false" ht="15.75" hidden="false" customHeight="true" outlineLevel="0" collapsed="false">
      <c r="A939" s="3" t="s">
        <v>2859</v>
      </c>
      <c r="B939" s="3" t="s">
        <v>695</v>
      </c>
      <c r="C939" s="3" t="s">
        <v>696</v>
      </c>
      <c r="D939" s="3" t="n">
        <v>0</v>
      </c>
      <c r="E939" s="3" t="s">
        <v>713</v>
      </c>
      <c r="F939" s="3" t="n">
        <v>-28.2785106</v>
      </c>
      <c r="G939" s="3" t="n">
        <v>32.0422489</v>
      </c>
      <c r="H939" s="3" t="s">
        <v>2860</v>
      </c>
      <c r="I939" s="3" t="s">
        <v>127</v>
      </c>
      <c r="J939" s="3" t="s">
        <v>2861</v>
      </c>
    </row>
    <row r="940" customFormat="false" ht="15.75" hidden="false" customHeight="true" outlineLevel="0" collapsed="false">
      <c r="A940" s="3" t="s">
        <v>2862</v>
      </c>
      <c r="B940" s="3" t="s">
        <v>695</v>
      </c>
      <c r="C940" s="3" t="s">
        <v>696</v>
      </c>
      <c r="D940" s="3" t="n">
        <v>7</v>
      </c>
      <c r="E940" s="3" t="s">
        <v>697</v>
      </c>
      <c r="F940" s="3" t="n">
        <v>-28.750203</v>
      </c>
      <c r="G940" s="3" t="n">
        <v>32.053127</v>
      </c>
      <c r="H940" s="3" t="s">
        <v>1921</v>
      </c>
      <c r="I940" s="3" t="s">
        <v>127</v>
      </c>
      <c r="J940" s="3" t="s">
        <v>2863</v>
      </c>
    </row>
    <row r="941" customFormat="false" ht="15.75" hidden="false" customHeight="true" outlineLevel="0" collapsed="false">
      <c r="A941" s="3" t="s">
        <v>2864</v>
      </c>
      <c r="B941" s="3" t="s">
        <v>695</v>
      </c>
      <c r="C941" s="3" t="s">
        <v>696</v>
      </c>
      <c r="D941" s="3" t="n">
        <v>0</v>
      </c>
      <c r="E941" s="3" t="s">
        <v>713</v>
      </c>
      <c r="F941" s="3" t="n">
        <v>-28.1436454</v>
      </c>
      <c r="G941" s="3" t="n">
        <v>31.8789856</v>
      </c>
      <c r="H941" s="3" t="s">
        <v>155</v>
      </c>
      <c r="I941" s="3" t="s">
        <v>127</v>
      </c>
      <c r="J941" s="3" t="s">
        <v>2865</v>
      </c>
    </row>
    <row r="942" customFormat="false" ht="15.75" hidden="false" customHeight="true" outlineLevel="0" collapsed="false">
      <c r="A942" s="3" t="s">
        <v>2866</v>
      </c>
      <c r="B942" s="3" t="s">
        <v>695</v>
      </c>
      <c r="C942" s="3" t="s">
        <v>696</v>
      </c>
      <c r="D942" s="3" t="n">
        <v>0</v>
      </c>
      <c r="E942" s="3" t="s">
        <v>713</v>
      </c>
      <c r="F942" s="3" t="n">
        <v>-28.5305539</v>
      </c>
      <c r="G942" s="3" t="n">
        <v>30.8958242</v>
      </c>
      <c r="H942" s="3" t="s">
        <v>2199</v>
      </c>
      <c r="I942" s="3" t="s">
        <v>127</v>
      </c>
      <c r="J942" s="3" t="s">
        <v>2867</v>
      </c>
    </row>
    <row r="943" customFormat="false" ht="15.75" hidden="false" customHeight="true" outlineLevel="0" collapsed="false">
      <c r="A943" s="3" t="s">
        <v>2868</v>
      </c>
      <c r="B943" s="3" t="s">
        <v>695</v>
      </c>
      <c r="C943" s="3" t="s">
        <v>696</v>
      </c>
      <c r="D943" s="3" t="n">
        <v>0</v>
      </c>
      <c r="E943" s="3" t="s">
        <v>713</v>
      </c>
      <c r="F943" s="3" t="n">
        <v>-28.5305539</v>
      </c>
      <c r="G943" s="3" t="n">
        <v>30.8958242</v>
      </c>
      <c r="H943" s="3" t="s">
        <v>2089</v>
      </c>
      <c r="I943" s="3" t="s">
        <v>127</v>
      </c>
      <c r="J943" s="3" t="s">
        <v>2869</v>
      </c>
    </row>
    <row r="944" customFormat="false" ht="15.75" hidden="false" customHeight="true" outlineLevel="0" collapsed="false">
      <c r="A944" s="3" t="s">
        <v>2870</v>
      </c>
      <c r="B944" s="3" t="s">
        <v>734</v>
      </c>
      <c r="C944" s="3" t="s">
        <v>702</v>
      </c>
      <c r="D944" s="3" t="n">
        <v>0</v>
      </c>
      <c r="E944" s="3" t="s">
        <v>713</v>
      </c>
      <c r="F944" s="3" t="n">
        <v>-28.7443085</v>
      </c>
      <c r="G944" s="3" t="n">
        <v>31.8895891</v>
      </c>
      <c r="H944" s="3" t="s">
        <v>2535</v>
      </c>
      <c r="I944" s="3" t="s">
        <v>127</v>
      </c>
      <c r="J944" s="3" t="s">
        <v>2871</v>
      </c>
    </row>
    <row r="945" customFormat="false" ht="15.75" hidden="false" customHeight="true" outlineLevel="0" collapsed="false">
      <c r="A945" s="3" t="s">
        <v>2872</v>
      </c>
      <c r="B945" s="3" t="s">
        <v>725</v>
      </c>
      <c r="C945" s="3" t="s">
        <v>708</v>
      </c>
      <c r="D945" s="3" t="n">
        <v>7</v>
      </c>
      <c r="E945" s="3" t="s">
        <v>697</v>
      </c>
      <c r="F945" s="3" t="n">
        <v>-29.3357225</v>
      </c>
      <c r="G945" s="3" t="n">
        <v>31.2855005</v>
      </c>
      <c r="H945" s="3" t="s">
        <v>720</v>
      </c>
      <c r="I945" s="3" t="s">
        <v>127</v>
      </c>
      <c r="J945" s="3" t="s">
        <v>2873</v>
      </c>
    </row>
    <row r="946" customFormat="false" ht="15.75" hidden="false" customHeight="true" outlineLevel="0" collapsed="false">
      <c r="A946" s="3" t="s">
        <v>2874</v>
      </c>
      <c r="B946" s="3" t="s">
        <v>695</v>
      </c>
      <c r="C946" s="3" t="s">
        <v>696</v>
      </c>
      <c r="D946" s="3" t="n">
        <v>0</v>
      </c>
      <c r="E946" s="3" t="s">
        <v>713</v>
      </c>
      <c r="F946" s="3" t="n">
        <v>-29.2637318</v>
      </c>
      <c r="G946" s="3" t="n">
        <v>30.8613785</v>
      </c>
      <c r="H946" s="3" t="s">
        <v>2875</v>
      </c>
      <c r="I946" s="3" t="s">
        <v>127</v>
      </c>
      <c r="J946" s="3" t="s">
        <v>2876</v>
      </c>
    </row>
    <row r="947" customFormat="false" ht="15.75" hidden="false" customHeight="true" outlineLevel="0" collapsed="false">
      <c r="A947" s="3" t="s">
        <v>2877</v>
      </c>
      <c r="B947" s="3" t="s">
        <v>695</v>
      </c>
      <c r="C947" s="3" t="s">
        <v>696</v>
      </c>
      <c r="D947" s="3" t="n">
        <v>0</v>
      </c>
      <c r="E947" s="3" t="s">
        <v>713</v>
      </c>
      <c r="F947" s="3" t="n">
        <v>-28.2134474</v>
      </c>
      <c r="G947" s="3" t="n">
        <v>30.6797012</v>
      </c>
      <c r="H947" s="3" t="s">
        <v>2175</v>
      </c>
      <c r="I947" s="3" t="s">
        <v>127</v>
      </c>
      <c r="J947" s="3" t="s">
        <v>2878</v>
      </c>
    </row>
    <row r="948" customFormat="false" ht="15.75" hidden="false" customHeight="true" outlineLevel="0" collapsed="false">
      <c r="A948" s="3" t="s">
        <v>2879</v>
      </c>
      <c r="B948" s="3" t="s">
        <v>695</v>
      </c>
      <c r="C948" s="3" t="s">
        <v>696</v>
      </c>
      <c r="D948" s="3" t="n">
        <v>0</v>
      </c>
      <c r="E948" s="3" t="s">
        <v>713</v>
      </c>
      <c r="F948" s="3" t="n">
        <v>-28.7532196</v>
      </c>
      <c r="G948" s="3" t="n">
        <v>31.8935123</v>
      </c>
      <c r="H948" s="3" t="s">
        <v>2535</v>
      </c>
      <c r="I948" s="3" t="s">
        <v>127</v>
      </c>
      <c r="J948" s="3" t="s">
        <v>2880</v>
      </c>
    </row>
    <row r="949" customFormat="false" ht="15.75" hidden="false" customHeight="true" outlineLevel="0" collapsed="false">
      <c r="A949" s="3" t="s">
        <v>2881</v>
      </c>
      <c r="B949" s="3" t="s">
        <v>695</v>
      </c>
      <c r="C949" s="3" t="s">
        <v>696</v>
      </c>
      <c r="D949" s="3" t="n">
        <v>0</v>
      </c>
      <c r="E949" s="3" t="s">
        <v>713</v>
      </c>
      <c r="F949" s="3" t="n">
        <v>-28.5644268</v>
      </c>
      <c r="G949" s="3" t="n">
        <v>30.378138</v>
      </c>
      <c r="H949" s="3" t="s">
        <v>2882</v>
      </c>
      <c r="I949" s="3" t="s">
        <v>127</v>
      </c>
      <c r="J949" s="3" t="s">
        <v>2883</v>
      </c>
    </row>
    <row r="950" customFormat="false" ht="15.75" hidden="false" customHeight="true" outlineLevel="0" collapsed="false">
      <c r="A950" s="3" t="s">
        <v>2884</v>
      </c>
      <c r="B950" s="3" t="s">
        <v>695</v>
      </c>
      <c r="C950" s="3" t="s">
        <v>702</v>
      </c>
      <c r="D950" s="3" t="n">
        <v>0</v>
      </c>
      <c r="E950" s="3" t="s">
        <v>713</v>
      </c>
      <c r="F950" s="3" t="n">
        <v>-28.5305539</v>
      </c>
      <c r="G950" s="3" t="n">
        <v>30.8958242</v>
      </c>
      <c r="H950" s="3" t="s">
        <v>2885</v>
      </c>
      <c r="I950" s="3" t="s">
        <v>127</v>
      </c>
      <c r="J950" s="3" t="s">
        <v>2886</v>
      </c>
    </row>
    <row r="951" customFormat="false" ht="15.75" hidden="false" customHeight="true" outlineLevel="0" collapsed="false">
      <c r="A951" s="3" t="s">
        <v>2887</v>
      </c>
      <c r="B951" s="3" t="s">
        <v>695</v>
      </c>
      <c r="C951" s="3" t="s">
        <v>696</v>
      </c>
      <c r="D951" s="3" t="n">
        <v>0</v>
      </c>
      <c r="E951" s="3" t="s">
        <v>713</v>
      </c>
      <c r="F951" s="3" t="n">
        <v>-29.1393196</v>
      </c>
      <c r="G951" s="3" t="n">
        <v>30.8239789</v>
      </c>
      <c r="H951" s="3" t="s">
        <v>2888</v>
      </c>
      <c r="I951" s="3" t="s">
        <v>127</v>
      </c>
      <c r="J951" s="3" t="s">
        <v>2889</v>
      </c>
    </row>
    <row r="952" customFormat="false" ht="15.75" hidden="false" customHeight="true" outlineLevel="0" collapsed="false">
      <c r="A952" s="3" t="s">
        <v>2890</v>
      </c>
      <c r="B952" s="3" t="s">
        <v>695</v>
      </c>
      <c r="C952" s="3" t="s">
        <v>696</v>
      </c>
      <c r="D952" s="3" t="n">
        <v>0</v>
      </c>
      <c r="E952" s="3" t="s">
        <v>713</v>
      </c>
      <c r="F952" s="3" t="n">
        <v>-29.0195603</v>
      </c>
      <c r="G952" s="3" t="n">
        <v>29.8643321</v>
      </c>
      <c r="H952" s="3" t="s">
        <v>2560</v>
      </c>
      <c r="I952" s="3" t="s">
        <v>127</v>
      </c>
      <c r="J952" s="3" t="s">
        <v>2891</v>
      </c>
    </row>
    <row r="953" customFormat="false" ht="15.75" hidden="false" customHeight="true" outlineLevel="0" collapsed="false">
      <c r="A953" s="3" t="s">
        <v>2892</v>
      </c>
      <c r="B953" s="3" t="s">
        <v>695</v>
      </c>
      <c r="C953" s="3" t="s">
        <v>696</v>
      </c>
      <c r="D953" s="3" t="n">
        <v>0</v>
      </c>
      <c r="E953" s="3" t="s">
        <v>713</v>
      </c>
      <c r="F953" s="3" t="n">
        <v>-28.8652767</v>
      </c>
      <c r="G953" s="3" t="n">
        <v>27.8719825</v>
      </c>
      <c r="H953" s="3" t="s">
        <v>2893</v>
      </c>
      <c r="I953" s="3" t="s">
        <v>34</v>
      </c>
      <c r="J953" s="3" t="s">
        <v>2894</v>
      </c>
    </row>
    <row r="954" customFormat="false" ht="15.75" hidden="false" customHeight="true" outlineLevel="0" collapsed="false">
      <c r="A954" s="3" t="s">
        <v>2895</v>
      </c>
      <c r="B954" s="3" t="s">
        <v>695</v>
      </c>
      <c r="C954" s="3" t="s">
        <v>696</v>
      </c>
      <c r="D954" s="3" t="n">
        <v>0</v>
      </c>
      <c r="E954" s="3" t="s">
        <v>713</v>
      </c>
      <c r="F954" s="3" t="n">
        <v>-28.8641478</v>
      </c>
      <c r="G954" s="3" t="n">
        <v>27.8696141</v>
      </c>
      <c r="H954" s="3" t="s">
        <v>2893</v>
      </c>
      <c r="I954" s="3" t="s">
        <v>34</v>
      </c>
      <c r="J954" s="3" t="s">
        <v>2896</v>
      </c>
    </row>
    <row r="955" customFormat="false" ht="15.75" hidden="false" customHeight="true" outlineLevel="0" collapsed="false">
      <c r="A955" s="3" t="s">
        <v>2897</v>
      </c>
      <c r="B955" s="3" t="s">
        <v>695</v>
      </c>
      <c r="C955" s="3" t="s">
        <v>696</v>
      </c>
      <c r="D955" s="3" t="n">
        <v>0</v>
      </c>
      <c r="E955" s="3" t="s">
        <v>713</v>
      </c>
      <c r="F955" s="3" t="n">
        <v>-28.55551</v>
      </c>
      <c r="G955" s="3" t="n">
        <v>29.77853</v>
      </c>
      <c r="H955" s="3" t="s">
        <v>2557</v>
      </c>
      <c r="I955" s="3" t="s">
        <v>127</v>
      </c>
      <c r="J955" s="3" t="s">
        <v>2898</v>
      </c>
    </row>
    <row r="956" customFormat="false" ht="15.75" hidden="false" customHeight="true" outlineLevel="0" collapsed="false">
      <c r="A956" s="3" t="s">
        <v>2899</v>
      </c>
      <c r="B956" s="3" t="s">
        <v>695</v>
      </c>
      <c r="C956" s="3" t="s">
        <v>708</v>
      </c>
      <c r="D956" s="3" t="n">
        <v>0</v>
      </c>
      <c r="E956" s="3" t="s">
        <v>713</v>
      </c>
      <c r="F956" s="3" t="n">
        <v>-28.58444</v>
      </c>
      <c r="G956" s="3" t="n">
        <v>29.82364</v>
      </c>
      <c r="H956" s="3" t="s">
        <v>2557</v>
      </c>
      <c r="I956" s="3" t="s">
        <v>127</v>
      </c>
      <c r="J956" s="3" t="s">
        <v>2900</v>
      </c>
    </row>
    <row r="957" customFormat="false" ht="15.75" hidden="false" customHeight="true" outlineLevel="0" collapsed="false">
      <c r="A957" s="3" t="s">
        <v>2901</v>
      </c>
      <c r="B957" s="3" t="s">
        <v>695</v>
      </c>
      <c r="C957" s="3" t="s">
        <v>696</v>
      </c>
      <c r="D957" s="3" t="n">
        <v>0</v>
      </c>
      <c r="E957" s="3" t="s">
        <v>713</v>
      </c>
      <c r="F957" s="3" t="n">
        <v>-29.4796762</v>
      </c>
      <c r="G957" s="3" t="n">
        <v>30.2318463</v>
      </c>
      <c r="H957" s="3" t="s">
        <v>2554</v>
      </c>
      <c r="I957" s="3" t="s">
        <v>127</v>
      </c>
      <c r="J957" s="3" t="s">
        <v>2902</v>
      </c>
    </row>
    <row r="958" customFormat="false" ht="15.75" hidden="false" customHeight="true" outlineLevel="0" collapsed="false">
      <c r="A958" s="3" t="s">
        <v>2903</v>
      </c>
      <c r="B958" s="3" t="s">
        <v>695</v>
      </c>
      <c r="C958" s="3" t="s">
        <v>696</v>
      </c>
      <c r="D958" s="3" t="n">
        <v>0</v>
      </c>
      <c r="E958" s="3" t="s">
        <v>713</v>
      </c>
      <c r="F958" s="3" t="n">
        <v>-31.1489254</v>
      </c>
      <c r="G958" s="3" t="n">
        <v>29.675062</v>
      </c>
      <c r="H958" s="3" t="s">
        <v>2661</v>
      </c>
      <c r="I958" s="3" t="s">
        <v>710</v>
      </c>
      <c r="J958" s="3" t="s">
        <v>2904</v>
      </c>
    </row>
    <row r="959" customFormat="false" ht="15.75" hidden="false" customHeight="true" outlineLevel="0" collapsed="false">
      <c r="A959" s="3" t="s">
        <v>2905</v>
      </c>
      <c r="B959" s="3" t="s">
        <v>695</v>
      </c>
      <c r="C959" s="3" t="s">
        <v>696</v>
      </c>
      <c r="D959" s="3" t="n">
        <v>0</v>
      </c>
      <c r="E959" s="3" t="s">
        <v>713</v>
      </c>
      <c r="F959" s="3" t="n">
        <v>-30.8593444</v>
      </c>
      <c r="G959" s="3" t="n">
        <v>29.8559636</v>
      </c>
      <c r="H959" s="3" t="s">
        <v>2661</v>
      </c>
      <c r="I959" s="3" t="s">
        <v>710</v>
      </c>
      <c r="J959" s="3" t="s">
        <v>2906</v>
      </c>
    </row>
    <row r="960" customFormat="false" ht="15.75" hidden="false" customHeight="true" outlineLevel="0" collapsed="false">
      <c r="A960" s="3" t="s">
        <v>2907</v>
      </c>
      <c r="B960" s="3" t="s">
        <v>695</v>
      </c>
      <c r="C960" s="3" t="s">
        <v>696</v>
      </c>
      <c r="D960" s="3" t="n">
        <v>0</v>
      </c>
      <c r="E960" s="3" t="s">
        <v>713</v>
      </c>
      <c r="F960" s="3" t="n">
        <v>-25.7635382</v>
      </c>
      <c r="G960" s="3" t="n">
        <v>29.4629703</v>
      </c>
      <c r="H960" s="3" t="s">
        <v>348</v>
      </c>
      <c r="I960" s="3" t="s">
        <v>111</v>
      </c>
      <c r="J960" s="3" t="s">
        <v>2908</v>
      </c>
    </row>
    <row r="961" customFormat="false" ht="15.75" hidden="false" customHeight="true" outlineLevel="0" collapsed="false">
      <c r="A961" s="3" t="s">
        <v>2909</v>
      </c>
      <c r="B961" s="3" t="s">
        <v>695</v>
      </c>
      <c r="C961" s="3" t="s">
        <v>696</v>
      </c>
      <c r="D961" s="3" t="n">
        <v>0</v>
      </c>
      <c r="E961" s="3" t="s">
        <v>713</v>
      </c>
      <c r="F961" s="3" t="n">
        <v>-25.7650636</v>
      </c>
      <c r="G961" s="3" t="n">
        <v>29.4590282</v>
      </c>
      <c r="H961" s="3" t="s">
        <v>348</v>
      </c>
      <c r="I961" s="3" t="s">
        <v>111</v>
      </c>
      <c r="J961" s="3" t="s">
        <v>2910</v>
      </c>
    </row>
    <row r="962" customFormat="false" ht="15.75" hidden="false" customHeight="true" outlineLevel="0" collapsed="false">
      <c r="A962" s="3" t="s">
        <v>2911</v>
      </c>
      <c r="B962" s="3" t="s">
        <v>707</v>
      </c>
      <c r="C962" s="3" t="s">
        <v>708</v>
      </c>
      <c r="D962" s="3" t="n">
        <v>7</v>
      </c>
      <c r="E962" s="3" t="s">
        <v>697</v>
      </c>
      <c r="F962" s="3" t="n">
        <v>-29.1867406</v>
      </c>
      <c r="G962" s="3" t="n">
        <v>27.4639239</v>
      </c>
      <c r="H962" s="3" t="s">
        <v>2749</v>
      </c>
      <c r="I962" s="3" t="s">
        <v>34</v>
      </c>
      <c r="J962" s="3" t="s">
        <v>2912</v>
      </c>
    </row>
    <row r="963" customFormat="false" ht="15.75" hidden="false" customHeight="true" outlineLevel="0" collapsed="false">
      <c r="A963" s="3" t="s">
        <v>2913</v>
      </c>
      <c r="B963" s="3" t="s">
        <v>695</v>
      </c>
      <c r="C963" s="3" t="s">
        <v>696</v>
      </c>
      <c r="D963" s="3" t="n">
        <v>0</v>
      </c>
      <c r="E963" s="3" t="s">
        <v>713</v>
      </c>
      <c r="F963" s="3" t="n">
        <v>-25.6702028</v>
      </c>
      <c r="G963" s="3" t="n">
        <v>31.8684357</v>
      </c>
      <c r="H963" s="3" t="s">
        <v>2914</v>
      </c>
      <c r="I963" s="3" t="s">
        <v>111</v>
      </c>
      <c r="J963" s="3" t="s">
        <v>2915</v>
      </c>
    </row>
    <row r="964" customFormat="false" ht="15.75" hidden="false" customHeight="true" outlineLevel="0" collapsed="false">
      <c r="A964" s="3" t="s">
        <v>2916</v>
      </c>
      <c r="B964" s="3" t="s">
        <v>695</v>
      </c>
      <c r="C964" s="3" t="s">
        <v>696</v>
      </c>
      <c r="D964" s="3" t="n">
        <v>7</v>
      </c>
      <c r="E964" s="3" t="s">
        <v>697</v>
      </c>
      <c r="F964" s="3" t="n">
        <v>-29.7633445</v>
      </c>
      <c r="G964" s="3" t="n">
        <v>29.8580787</v>
      </c>
      <c r="H964" s="3" t="s">
        <v>2917</v>
      </c>
      <c r="I964" s="3" t="s">
        <v>127</v>
      </c>
      <c r="J964" s="3" t="s">
        <v>2918</v>
      </c>
    </row>
    <row r="965" customFormat="false" ht="15.75" hidden="false" customHeight="true" outlineLevel="0" collapsed="false">
      <c r="A965" s="3" t="s">
        <v>2919</v>
      </c>
      <c r="B965" s="3" t="s">
        <v>695</v>
      </c>
      <c r="C965" s="3" t="s">
        <v>708</v>
      </c>
      <c r="D965" s="3" t="n">
        <v>7</v>
      </c>
      <c r="E965" s="3" t="s">
        <v>697</v>
      </c>
      <c r="F965" s="3" t="n">
        <v>-30.7279793</v>
      </c>
      <c r="G965" s="3" t="n">
        <v>30.343559</v>
      </c>
      <c r="H965" s="3" t="s">
        <v>2920</v>
      </c>
      <c r="I965" s="3" t="s">
        <v>127</v>
      </c>
      <c r="J965" s="3" t="s">
        <v>2921</v>
      </c>
    </row>
    <row r="966" customFormat="false" ht="15.75" hidden="false" customHeight="true" outlineLevel="0" collapsed="false">
      <c r="A966" s="3" t="s">
        <v>2922</v>
      </c>
      <c r="B966" s="3" t="s">
        <v>695</v>
      </c>
      <c r="C966" s="3" t="s">
        <v>696</v>
      </c>
      <c r="D966" s="3" t="n">
        <v>0</v>
      </c>
      <c r="E966" s="3" t="s">
        <v>713</v>
      </c>
      <c r="F966" s="3" t="n">
        <v>-30.571764</v>
      </c>
      <c r="G966" s="3" t="n">
        <v>30.571382</v>
      </c>
      <c r="H966" s="3" t="s">
        <v>2248</v>
      </c>
      <c r="I966" s="3" t="s">
        <v>127</v>
      </c>
      <c r="J966" s="3" t="s">
        <v>2923</v>
      </c>
    </row>
    <row r="967" customFormat="false" ht="15.75" hidden="false" customHeight="true" outlineLevel="0" collapsed="false">
      <c r="A967" s="3" t="s">
        <v>2924</v>
      </c>
      <c r="B967" s="3" t="s">
        <v>695</v>
      </c>
      <c r="C967" s="3" t="s">
        <v>696</v>
      </c>
      <c r="D967" s="3" t="n">
        <v>0</v>
      </c>
      <c r="E967" s="3" t="s">
        <v>713</v>
      </c>
      <c r="F967" s="3" t="n">
        <v>-30.4872979</v>
      </c>
      <c r="G967" s="3" t="n">
        <v>29.8269175</v>
      </c>
      <c r="H967" s="3" t="s">
        <v>375</v>
      </c>
      <c r="I967" s="3" t="s">
        <v>127</v>
      </c>
      <c r="J967" s="3" t="s">
        <v>2925</v>
      </c>
    </row>
    <row r="968" customFormat="false" ht="15.75" hidden="false" customHeight="true" outlineLevel="0" collapsed="false">
      <c r="A968" s="3" t="s">
        <v>2926</v>
      </c>
      <c r="B968" s="3" t="s">
        <v>695</v>
      </c>
      <c r="C968" s="3" t="s">
        <v>696</v>
      </c>
      <c r="D968" s="3" t="n">
        <v>0</v>
      </c>
      <c r="E968" s="3" t="s">
        <v>713</v>
      </c>
      <c r="F968" s="3" t="n">
        <v>-30.4878661</v>
      </c>
      <c r="G968" s="3" t="n">
        <v>29.8270319</v>
      </c>
      <c r="H968" s="3" t="s">
        <v>2607</v>
      </c>
      <c r="I968" s="3" t="s">
        <v>127</v>
      </c>
      <c r="J968" s="3" t="s">
        <v>2927</v>
      </c>
    </row>
    <row r="969" customFormat="false" ht="15.75" hidden="false" customHeight="true" outlineLevel="0" collapsed="false">
      <c r="A969" s="3" t="s">
        <v>2928</v>
      </c>
      <c r="B969" s="3" t="s">
        <v>695</v>
      </c>
      <c r="C969" s="3" t="s">
        <v>696</v>
      </c>
      <c r="D969" s="3" t="n">
        <v>0</v>
      </c>
      <c r="E969" s="3" t="s">
        <v>713</v>
      </c>
      <c r="F969" s="3" t="n">
        <v>-30.8637351</v>
      </c>
      <c r="G969" s="3" t="n">
        <v>29.8535428</v>
      </c>
      <c r="H969" s="3" t="s">
        <v>2929</v>
      </c>
      <c r="I969" s="3" t="s">
        <v>710</v>
      </c>
      <c r="J969" s="3" t="s">
        <v>2930</v>
      </c>
    </row>
    <row r="970" customFormat="false" ht="15.75" hidden="false" customHeight="true" outlineLevel="0" collapsed="false">
      <c r="A970" s="3" t="s">
        <v>2931</v>
      </c>
      <c r="B970" s="3" t="s">
        <v>695</v>
      </c>
      <c r="C970" s="3" t="s">
        <v>696</v>
      </c>
      <c r="D970" s="3" t="n">
        <v>0</v>
      </c>
      <c r="E970" s="3" t="s">
        <v>713</v>
      </c>
      <c r="F970" s="3" t="n">
        <v>-27.4139469</v>
      </c>
      <c r="G970" s="3" t="n">
        <v>32.0779091</v>
      </c>
      <c r="H970" s="3"/>
      <c r="I970" s="3" t="s">
        <v>127</v>
      </c>
      <c r="J970" s="3" t="s">
        <v>2932</v>
      </c>
    </row>
    <row r="971" customFormat="false" ht="15.75" hidden="false" customHeight="true" outlineLevel="0" collapsed="false">
      <c r="A971" s="3" t="s">
        <v>2933</v>
      </c>
      <c r="B971" s="3" t="s">
        <v>695</v>
      </c>
      <c r="C971" s="3" t="s">
        <v>696</v>
      </c>
      <c r="D971" s="3" t="n">
        <v>0</v>
      </c>
      <c r="E971" s="3" t="s">
        <v>713</v>
      </c>
      <c r="F971" s="3" t="n">
        <v>-26.1015791</v>
      </c>
      <c r="G971" s="3" t="n">
        <v>28.0543753</v>
      </c>
      <c r="H971" s="3" t="s">
        <v>1299</v>
      </c>
      <c r="I971" s="3" t="s">
        <v>62</v>
      </c>
      <c r="J971" s="3" t="s">
        <v>2934</v>
      </c>
    </row>
    <row r="972" customFormat="false" ht="15.75" hidden="false" customHeight="true" outlineLevel="0" collapsed="false">
      <c r="A972" s="3" t="s">
        <v>2935</v>
      </c>
      <c r="B972" s="3" t="s">
        <v>695</v>
      </c>
      <c r="C972" s="3" t="s">
        <v>696</v>
      </c>
      <c r="D972" s="3" t="n">
        <v>0</v>
      </c>
      <c r="E972" s="3" t="s">
        <v>713</v>
      </c>
      <c r="F972" s="3" t="n">
        <v>-25.7475427</v>
      </c>
      <c r="G972" s="3" t="n">
        <v>28.2108202</v>
      </c>
      <c r="H972" s="3" t="s">
        <v>1292</v>
      </c>
      <c r="I972" s="3" t="s">
        <v>62</v>
      </c>
      <c r="J972" s="3" t="s">
        <v>2936</v>
      </c>
    </row>
    <row r="973" customFormat="false" ht="15.75" hidden="false" customHeight="true" outlineLevel="0" collapsed="false">
      <c r="A973" s="3" t="s">
        <v>2937</v>
      </c>
      <c r="B973" s="3" t="s">
        <v>707</v>
      </c>
      <c r="C973" s="3" t="s">
        <v>708</v>
      </c>
      <c r="D973" s="3" t="n">
        <v>7</v>
      </c>
      <c r="E973" s="3" t="s">
        <v>697</v>
      </c>
      <c r="F973" s="3" t="n">
        <v>-30.7119</v>
      </c>
      <c r="G973" s="3" t="n">
        <v>25.1135</v>
      </c>
      <c r="H973" s="3" t="s">
        <v>2938</v>
      </c>
      <c r="I973" s="3" t="s">
        <v>577</v>
      </c>
      <c r="J973" s="3" t="s">
        <v>2939</v>
      </c>
    </row>
    <row r="974" customFormat="false" ht="15.75" hidden="false" customHeight="true" outlineLevel="0" collapsed="false">
      <c r="A974" s="3" t="s">
        <v>2940</v>
      </c>
      <c r="B974" s="3" t="s">
        <v>695</v>
      </c>
      <c r="C974" s="3" t="s">
        <v>696</v>
      </c>
      <c r="D974" s="3" t="n">
        <v>7</v>
      </c>
      <c r="E974" s="3" t="s">
        <v>697</v>
      </c>
      <c r="F974" s="3" t="n">
        <v>-24.6633607</v>
      </c>
      <c r="G974" s="3" t="n">
        <v>30.313368</v>
      </c>
      <c r="H974" s="3" t="s">
        <v>241</v>
      </c>
      <c r="I974" s="3" t="s">
        <v>111</v>
      </c>
      <c r="J974" s="3" t="s">
        <v>2941</v>
      </c>
    </row>
    <row r="975" customFormat="false" ht="15.75" hidden="false" customHeight="true" outlineLevel="0" collapsed="false">
      <c r="A975" s="3" t="s">
        <v>2942</v>
      </c>
      <c r="B975" s="3" t="s">
        <v>695</v>
      </c>
      <c r="C975" s="3" t="s">
        <v>696</v>
      </c>
      <c r="D975" s="3" t="n">
        <v>0</v>
      </c>
      <c r="E975" s="3" t="s">
        <v>713</v>
      </c>
      <c r="F975" s="3" t="n">
        <v>-24.6692577</v>
      </c>
      <c r="G975" s="3" t="n">
        <v>30.318163</v>
      </c>
      <c r="H975" s="3" t="s">
        <v>241</v>
      </c>
      <c r="I975" s="3" t="s">
        <v>111</v>
      </c>
      <c r="J975" s="3" t="s">
        <v>2943</v>
      </c>
    </row>
    <row r="976" customFormat="false" ht="15.75" hidden="false" customHeight="true" outlineLevel="0" collapsed="false">
      <c r="A976" s="3" t="s">
        <v>2944</v>
      </c>
      <c r="B976" s="3" t="s">
        <v>695</v>
      </c>
      <c r="C976" s="3" t="s">
        <v>696</v>
      </c>
      <c r="D976" s="3" t="n">
        <v>7</v>
      </c>
      <c r="E976" s="3" t="s">
        <v>697</v>
      </c>
      <c r="F976" s="3" t="n">
        <v>-28.5866516</v>
      </c>
      <c r="G976" s="3" t="n">
        <v>31.4019752</v>
      </c>
      <c r="H976" s="3" t="s">
        <v>2333</v>
      </c>
      <c r="I976" s="3" t="s">
        <v>127</v>
      </c>
      <c r="J976" s="3" t="s">
        <v>2945</v>
      </c>
    </row>
    <row r="977" customFormat="false" ht="15.75" hidden="false" customHeight="true" outlineLevel="0" collapsed="false">
      <c r="A977" s="3" t="s">
        <v>2946</v>
      </c>
      <c r="B977" s="3" t="s">
        <v>695</v>
      </c>
      <c r="C977" s="3" t="s">
        <v>696</v>
      </c>
      <c r="D977" s="3" t="n">
        <v>0</v>
      </c>
      <c r="E977" s="3" t="s">
        <v>713</v>
      </c>
      <c r="F977" s="3" t="n">
        <v>-29.7372708</v>
      </c>
      <c r="G977" s="3" t="n">
        <v>30.7401523</v>
      </c>
      <c r="H977" s="3" t="s">
        <v>2947</v>
      </c>
      <c r="I977" s="3" t="s">
        <v>127</v>
      </c>
      <c r="J977" s="3" t="s">
        <v>2948</v>
      </c>
    </row>
    <row r="978" customFormat="false" ht="15.75" hidden="false" customHeight="true" outlineLevel="0" collapsed="false">
      <c r="A978" s="3" t="s">
        <v>2949</v>
      </c>
      <c r="B978" s="3" t="s">
        <v>695</v>
      </c>
      <c r="C978" s="3" t="s">
        <v>696</v>
      </c>
      <c r="D978" s="3" t="n">
        <v>0</v>
      </c>
      <c r="E978" s="3" t="s">
        <v>713</v>
      </c>
      <c r="F978" s="3" t="n">
        <v>-30.8918958</v>
      </c>
      <c r="G978" s="3" t="n">
        <v>28.9819388</v>
      </c>
      <c r="H978" s="3" t="s">
        <v>2330</v>
      </c>
      <c r="I978" s="3" t="s">
        <v>710</v>
      </c>
      <c r="J978" s="3" t="s">
        <v>2950</v>
      </c>
    </row>
    <row r="979" customFormat="false" ht="15.75" hidden="false" customHeight="true" outlineLevel="0" collapsed="false">
      <c r="A979" s="3" t="s">
        <v>2951</v>
      </c>
      <c r="B979" s="3" t="s">
        <v>695</v>
      </c>
      <c r="C979" s="3" t="s">
        <v>696</v>
      </c>
      <c r="D979" s="3" t="n">
        <v>0</v>
      </c>
      <c r="E979" s="3" t="s">
        <v>713</v>
      </c>
      <c r="F979" s="3" t="n">
        <v>-30.5437001</v>
      </c>
      <c r="G979" s="3" t="n">
        <v>30.4310128</v>
      </c>
      <c r="H979" s="3" t="s">
        <v>2952</v>
      </c>
      <c r="I979" s="3" t="s">
        <v>127</v>
      </c>
      <c r="J979" s="3" t="s">
        <v>2953</v>
      </c>
    </row>
    <row r="980" customFormat="false" ht="15.75" hidden="false" customHeight="true" outlineLevel="0" collapsed="false">
      <c r="A980" s="3" t="s">
        <v>2954</v>
      </c>
      <c r="B980" s="3" t="s">
        <v>695</v>
      </c>
      <c r="C980" s="3" t="s">
        <v>696</v>
      </c>
      <c r="D980" s="3" t="n">
        <v>7</v>
      </c>
      <c r="E980" s="3" t="s">
        <v>697</v>
      </c>
      <c r="F980" s="3" t="n">
        <v>-29.8360773</v>
      </c>
      <c r="G980" s="3" t="n">
        <v>30.997618</v>
      </c>
      <c r="H980" s="3" t="s">
        <v>720</v>
      </c>
      <c r="I980" s="3" t="s">
        <v>127</v>
      </c>
      <c r="J980" s="3" t="s">
        <v>2955</v>
      </c>
    </row>
    <row r="981" customFormat="false" ht="15.75" hidden="false" customHeight="true" outlineLevel="0" collapsed="false">
      <c r="A981" s="3" t="s">
        <v>2956</v>
      </c>
      <c r="B981" s="3" t="s">
        <v>695</v>
      </c>
      <c r="C981" s="3" t="s">
        <v>696</v>
      </c>
      <c r="D981" s="3" t="n">
        <v>0</v>
      </c>
      <c r="E981" s="3" t="s">
        <v>713</v>
      </c>
      <c r="F981" s="3" t="n">
        <v>-30.0315922</v>
      </c>
      <c r="G981" s="3" t="n">
        <v>30.9051091</v>
      </c>
      <c r="H981" s="3" t="s">
        <v>720</v>
      </c>
      <c r="I981" s="3" t="s">
        <v>127</v>
      </c>
      <c r="J981" s="3" t="s">
        <v>2957</v>
      </c>
    </row>
    <row r="982" customFormat="false" ht="15.75" hidden="false" customHeight="true" outlineLevel="0" collapsed="false">
      <c r="A982" s="3" t="s">
        <v>2958</v>
      </c>
      <c r="B982" s="3" t="s">
        <v>695</v>
      </c>
      <c r="C982" s="3" t="s">
        <v>696</v>
      </c>
      <c r="D982" s="3" t="n">
        <v>0</v>
      </c>
      <c r="E982" s="3" t="s">
        <v>713</v>
      </c>
      <c r="F982" s="3" t="n">
        <v>-31.0778222</v>
      </c>
      <c r="G982" s="3" t="n">
        <v>29.4965506</v>
      </c>
      <c r="H982" s="3" t="s">
        <v>2661</v>
      </c>
      <c r="I982" s="3" t="s">
        <v>710</v>
      </c>
      <c r="J982" s="3" t="s">
        <v>2959</v>
      </c>
    </row>
    <row r="983" customFormat="false" ht="15.75" hidden="false" customHeight="true" outlineLevel="0" collapsed="false">
      <c r="A983" s="3" t="s">
        <v>2960</v>
      </c>
      <c r="B983" s="3" t="s">
        <v>734</v>
      </c>
      <c r="C983" s="3" t="s">
        <v>702</v>
      </c>
      <c r="D983" s="3" t="n">
        <v>7</v>
      </c>
      <c r="E983" s="3" t="s">
        <v>697</v>
      </c>
      <c r="F983" s="3" t="n">
        <v>-29.7895332</v>
      </c>
      <c r="G983" s="3" t="n">
        <v>30.7423732</v>
      </c>
      <c r="H983" s="3" t="s">
        <v>2961</v>
      </c>
      <c r="I983" s="3" t="s">
        <v>127</v>
      </c>
      <c r="J983" s="3" t="s">
        <v>2962</v>
      </c>
    </row>
    <row r="984" customFormat="false" ht="15.75" hidden="false" customHeight="true" outlineLevel="0" collapsed="false">
      <c r="A984" s="3" t="s">
        <v>2963</v>
      </c>
      <c r="B984" s="3" t="s">
        <v>707</v>
      </c>
      <c r="C984" s="3" t="s">
        <v>708</v>
      </c>
      <c r="D984" s="3" t="n">
        <v>0</v>
      </c>
      <c r="E984" s="3" t="s">
        <v>713</v>
      </c>
      <c r="F984" s="3" t="n">
        <v>-29.7897885</v>
      </c>
      <c r="G984" s="3" t="n">
        <v>30.7612322</v>
      </c>
      <c r="H984" s="3" t="s">
        <v>2964</v>
      </c>
      <c r="I984" s="3" t="s">
        <v>127</v>
      </c>
      <c r="J984" s="3" t="s">
        <v>2965</v>
      </c>
    </row>
    <row r="985" customFormat="false" ht="15.75" hidden="false" customHeight="true" outlineLevel="0" collapsed="false">
      <c r="A985" s="3" t="s">
        <v>2966</v>
      </c>
      <c r="B985" s="3" t="s">
        <v>707</v>
      </c>
      <c r="C985" s="3" t="s">
        <v>708</v>
      </c>
      <c r="D985" s="3" t="n">
        <v>7</v>
      </c>
      <c r="E985" s="3" t="s">
        <v>697</v>
      </c>
      <c r="F985" s="3" t="n">
        <v>-29.9157017</v>
      </c>
      <c r="G985" s="3" t="n">
        <v>30.886835</v>
      </c>
      <c r="H985" s="3" t="s">
        <v>902</v>
      </c>
      <c r="I985" s="3" t="s">
        <v>127</v>
      </c>
      <c r="J985" s="3" t="s">
        <v>2967</v>
      </c>
    </row>
    <row r="986" customFormat="false" ht="15.75" hidden="false" customHeight="true" outlineLevel="0" collapsed="false">
      <c r="A986" s="3" t="s">
        <v>2968</v>
      </c>
      <c r="B986" s="3" t="s">
        <v>725</v>
      </c>
      <c r="C986" s="3" t="s">
        <v>702</v>
      </c>
      <c r="D986" s="3" t="n">
        <v>7</v>
      </c>
      <c r="E986" s="3" t="s">
        <v>697</v>
      </c>
      <c r="F986" s="3" t="n">
        <v>-34.1814982</v>
      </c>
      <c r="G986" s="3" t="n">
        <v>22.1314089</v>
      </c>
      <c r="H986" s="3" t="s">
        <v>973</v>
      </c>
      <c r="I986" s="3" t="s">
        <v>669</v>
      </c>
      <c r="J986" s="3" t="s">
        <v>2969</v>
      </c>
    </row>
    <row r="987" customFormat="false" ht="15.75" hidden="false" customHeight="true" outlineLevel="0" collapsed="false">
      <c r="A987" s="3" t="s">
        <v>2970</v>
      </c>
      <c r="B987" s="3" t="s">
        <v>841</v>
      </c>
      <c r="C987" s="3" t="s">
        <v>708</v>
      </c>
      <c r="D987" s="3" t="n">
        <v>7</v>
      </c>
      <c r="E987" s="3" t="s">
        <v>697</v>
      </c>
      <c r="F987" s="3" t="n">
        <v>-34.0624847</v>
      </c>
      <c r="G987" s="3" t="n">
        <v>18.4604953</v>
      </c>
      <c r="H987" s="3" t="s">
        <v>921</v>
      </c>
      <c r="I987" s="3" t="s">
        <v>669</v>
      </c>
      <c r="J987" s="3" t="s">
        <v>2971</v>
      </c>
    </row>
    <row r="988" customFormat="false" ht="15.75" hidden="false" customHeight="true" outlineLevel="0" collapsed="false">
      <c r="A988" s="3" t="s">
        <v>2972</v>
      </c>
      <c r="B988" s="3" t="s">
        <v>695</v>
      </c>
      <c r="C988" s="3" t="s">
        <v>696</v>
      </c>
      <c r="D988" s="3" t="n">
        <v>0</v>
      </c>
      <c r="E988" s="3" t="s">
        <v>713</v>
      </c>
      <c r="F988" s="3" t="n">
        <v>-25.9497273</v>
      </c>
      <c r="G988" s="3" t="n">
        <v>29.8003867</v>
      </c>
      <c r="H988" s="3" t="s">
        <v>2973</v>
      </c>
      <c r="I988" s="3" t="s">
        <v>111</v>
      </c>
      <c r="J988" s="3" t="s">
        <v>2974</v>
      </c>
    </row>
    <row r="989" customFormat="false" ht="15.75" hidden="false" customHeight="true" outlineLevel="0" collapsed="false">
      <c r="A989" s="3" t="s">
        <v>2975</v>
      </c>
      <c r="B989" s="3" t="s">
        <v>707</v>
      </c>
      <c r="C989" s="3" t="s">
        <v>708</v>
      </c>
      <c r="D989" s="3" t="n">
        <v>7</v>
      </c>
      <c r="E989" s="3" t="s">
        <v>697</v>
      </c>
      <c r="F989" s="3" t="n">
        <v>-30.3480632</v>
      </c>
      <c r="G989" s="3" t="n">
        <v>28.8213294</v>
      </c>
      <c r="H989" s="3" t="s">
        <v>2976</v>
      </c>
      <c r="I989" s="3" t="s">
        <v>127</v>
      </c>
      <c r="J989" s="3" t="s">
        <v>2977</v>
      </c>
    </row>
    <row r="990" customFormat="false" ht="15.75" hidden="false" customHeight="true" outlineLevel="0" collapsed="false">
      <c r="A990" s="3" t="s">
        <v>2978</v>
      </c>
      <c r="B990" s="3" t="s">
        <v>707</v>
      </c>
      <c r="C990" s="3" t="s">
        <v>708</v>
      </c>
      <c r="D990" s="3" t="n">
        <v>0</v>
      </c>
      <c r="E990" s="3" t="s">
        <v>713</v>
      </c>
      <c r="F990" s="3" t="n">
        <v>-29.8446357</v>
      </c>
      <c r="G990" s="3" t="n">
        <v>30.9776218</v>
      </c>
      <c r="H990" s="3" t="s">
        <v>1921</v>
      </c>
      <c r="I990" s="3" t="s">
        <v>127</v>
      </c>
      <c r="J990" s="3" t="s">
        <v>2979</v>
      </c>
    </row>
    <row r="991" customFormat="false" ht="15.75" hidden="false" customHeight="true" outlineLevel="0" collapsed="false">
      <c r="A991" s="3" t="s">
        <v>2980</v>
      </c>
      <c r="B991" s="3" t="s">
        <v>707</v>
      </c>
      <c r="C991" s="3" t="s">
        <v>708</v>
      </c>
      <c r="D991" s="3" t="n">
        <v>7</v>
      </c>
      <c r="E991" s="3" t="s">
        <v>697</v>
      </c>
      <c r="F991" s="3" t="n">
        <v>-28.2333117</v>
      </c>
      <c r="G991" s="3" t="n">
        <v>28.3199402</v>
      </c>
      <c r="H991" s="3" t="s">
        <v>2981</v>
      </c>
      <c r="I991" s="3" t="s">
        <v>34</v>
      </c>
      <c r="J991" s="3" t="s">
        <v>2982</v>
      </c>
    </row>
    <row r="992" customFormat="false" ht="15.75" hidden="false" customHeight="true" outlineLevel="0" collapsed="false">
      <c r="A992" s="3" t="s">
        <v>2983</v>
      </c>
      <c r="B992" s="3" t="s">
        <v>841</v>
      </c>
      <c r="C992" s="3" t="s">
        <v>696</v>
      </c>
      <c r="D992" s="3" t="n">
        <v>0</v>
      </c>
      <c r="E992" s="3" t="s">
        <v>713</v>
      </c>
      <c r="F992" s="3" t="n">
        <v>-25.7354224</v>
      </c>
      <c r="G992" s="3" t="n">
        <v>28.1991275</v>
      </c>
      <c r="H992" s="3" t="s">
        <v>1292</v>
      </c>
      <c r="I992" s="3" t="s">
        <v>62</v>
      </c>
      <c r="J992" s="3" t="s">
        <v>2984</v>
      </c>
    </row>
    <row r="993" customFormat="false" ht="15.75" hidden="false" customHeight="true" outlineLevel="0" collapsed="false">
      <c r="A993" s="3" t="s">
        <v>2985</v>
      </c>
      <c r="B993" s="3" t="s">
        <v>707</v>
      </c>
      <c r="C993" s="3" t="s">
        <v>708</v>
      </c>
      <c r="D993" s="3" t="n">
        <v>0</v>
      </c>
      <c r="E993" s="3" t="s">
        <v>713</v>
      </c>
      <c r="F993" s="3" t="n">
        <v>-26.1075663</v>
      </c>
      <c r="G993" s="3" t="n">
        <v>28.0567007</v>
      </c>
      <c r="H993" s="3" t="s">
        <v>2986</v>
      </c>
      <c r="I993" s="3" t="s">
        <v>62</v>
      </c>
      <c r="J993" s="3" t="s">
        <v>2987</v>
      </c>
    </row>
    <row r="994" customFormat="false" ht="15.75" hidden="false" customHeight="true" outlineLevel="0" collapsed="false">
      <c r="A994" s="3" t="s">
        <v>2988</v>
      </c>
      <c r="B994" s="3" t="s">
        <v>695</v>
      </c>
      <c r="C994" s="3" t="s">
        <v>696</v>
      </c>
      <c r="D994" s="3" t="n">
        <v>7</v>
      </c>
      <c r="E994" s="3" t="s">
        <v>697</v>
      </c>
      <c r="F994" s="3" t="n">
        <v>-25.3807333</v>
      </c>
      <c r="G994" s="3" t="n">
        <v>27.0577752</v>
      </c>
      <c r="H994" s="3" t="s">
        <v>2989</v>
      </c>
      <c r="I994" s="3" t="s">
        <v>72</v>
      </c>
      <c r="J994" s="3" t="s">
        <v>2990</v>
      </c>
    </row>
    <row r="995" customFormat="false" ht="15.75" hidden="false" customHeight="true" outlineLevel="0" collapsed="false">
      <c r="A995" s="3" t="s">
        <v>2991</v>
      </c>
      <c r="B995" s="3" t="s">
        <v>707</v>
      </c>
      <c r="C995" s="3" t="s">
        <v>708</v>
      </c>
      <c r="D995" s="3" t="n">
        <v>7</v>
      </c>
      <c r="E995" s="3" t="s">
        <v>697</v>
      </c>
      <c r="F995" s="3" t="n">
        <v>-25.4031152</v>
      </c>
      <c r="G995" s="3" t="n">
        <v>28.2662349</v>
      </c>
      <c r="H995" s="3" t="s">
        <v>1220</v>
      </c>
      <c r="I995" s="3" t="s">
        <v>62</v>
      </c>
      <c r="J995" s="3" t="s">
        <v>2992</v>
      </c>
    </row>
    <row r="996" customFormat="false" ht="15.75" hidden="false" customHeight="true" outlineLevel="0" collapsed="false">
      <c r="A996" s="3" t="s">
        <v>2993</v>
      </c>
      <c r="B996" s="3" t="s">
        <v>695</v>
      </c>
      <c r="C996" s="3" t="s">
        <v>696</v>
      </c>
      <c r="D996" s="3" t="n">
        <v>7</v>
      </c>
      <c r="E996" s="3" t="s">
        <v>697</v>
      </c>
      <c r="F996" s="3" t="n">
        <v>-24.9382341</v>
      </c>
      <c r="G996" s="3" t="n">
        <v>27.1547953</v>
      </c>
      <c r="H996" s="3" t="s">
        <v>1206</v>
      </c>
      <c r="I996" s="3" t="s">
        <v>72</v>
      </c>
      <c r="J996" s="3" t="s">
        <v>2994</v>
      </c>
    </row>
    <row r="997" customFormat="false" ht="15.75" hidden="false" customHeight="true" outlineLevel="0" collapsed="false">
      <c r="A997" s="3" t="s">
        <v>2995</v>
      </c>
      <c r="B997" s="3" t="s">
        <v>695</v>
      </c>
      <c r="C997" s="3" t="s">
        <v>696</v>
      </c>
      <c r="D997" s="3" t="n">
        <v>0</v>
      </c>
      <c r="E997" s="3" t="s">
        <v>713</v>
      </c>
      <c r="F997" s="3" t="n">
        <v>-27.0117</v>
      </c>
      <c r="G997" s="3" t="n">
        <v>29.8583</v>
      </c>
      <c r="H997" s="3" t="s">
        <v>2996</v>
      </c>
      <c r="I997" s="3" t="s">
        <v>111</v>
      </c>
      <c r="J997" s="3" t="s">
        <v>2997</v>
      </c>
    </row>
    <row r="998" customFormat="false" ht="15.75" hidden="false" customHeight="true" outlineLevel="0" collapsed="false">
      <c r="A998" s="3" t="s">
        <v>2998</v>
      </c>
      <c r="B998" s="3" t="s">
        <v>695</v>
      </c>
      <c r="C998" s="3" t="s">
        <v>696</v>
      </c>
      <c r="D998" s="3" t="n">
        <v>7</v>
      </c>
      <c r="E998" s="3" t="s">
        <v>697</v>
      </c>
      <c r="F998" s="3" t="n">
        <v>-26.54839</v>
      </c>
      <c r="G998" s="3" t="n">
        <v>30.00017</v>
      </c>
      <c r="H998" s="3" t="s">
        <v>416</v>
      </c>
      <c r="I998" s="3" t="s">
        <v>111</v>
      </c>
      <c r="J998" s="3" t="s">
        <v>2999</v>
      </c>
    </row>
    <row r="999" customFormat="false" ht="15.75" hidden="false" customHeight="true" outlineLevel="0" collapsed="false">
      <c r="A999" s="3" t="s">
        <v>3000</v>
      </c>
      <c r="B999" s="3" t="s">
        <v>695</v>
      </c>
      <c r="C999" s="3" t="s">
        <v>696</v>
      </c>
      <c r="D999" s="3" t="n">
        <v>0</v>
      </c>
      <c r="E999" s="3" t="s">
        <v>713</v>
      </c>
      <c r="F999" s="3" t="n">
        <v>-26.5122234</v>
      </c>
      <c r="G999" s="3" t="n">
        <v>29.9859224</v>
      </c>
      <c r="H999" s="3" t="s">
        <v>416</v>
      </c>
      <c r="I999" s="3" t="s">
        <v>111</v>
      </c>
      <c r="J999" s="3" t="s">
        <v>3001</v>
      </c>
    </row>
    <row r="1000" customFormat="false" ht="15.75" hidden="false" customHeight="true" outlineLevel="0" collapsed="false">
      <c r="A1000" s="3" t="s">
        <v>3002</v>
      </c>
      <c r="B1000" s="3" t="s">
        <v>695</v>
      </c>
      <c r="C1000" s="3" t="s">
        <v>702</v>
      </c>
      <c r="D1000" s="3" t="n">
        <v>0</v>
      </c>
      <c r="E1000" s="3" t="s">
        <v>713</v>
      </c>
      <c r="F1000" s="3" t="n">
        <v>-25.6659449</v>
      </c>
      <c r="G1000" s="3" t="n">
        <v>28.515792</v>
      </c>
      <c r="H1000" s="3" t="s">
        <v>106</v>
      </c>
      <c r="I1000" s="3" t="s">
        <v>62</v>
      </c>
      <c r="J1000" s="3" t="s">
        <v>3003</v>
      </c>
    </row>
    <row r="1001" customFormat="false" ht="15.75" hidden="false" customHeight="true" outlineLevel="0" collapsed="false">
      <c r="A1001" s="3" t="s">
        <v>3004</v>
      </c>
      <c r="B1001" s="3" t="s">
        <v>695</v>
      </c>
      <c r="C1001" s="3" t="s">
        <v>708</v>
      </c>
      <c r="D1001" s="3" t="n">
        <v>0</v>
      </c>
      <c r="E1001" s="3" t="s">
        <v>713</v>
      </c>
      <c r="F1001" s="3" t="n">
        <v>-28.9100492</v>
      </c>
      <c r="G1001" s="3" t="n">
        <v>27.5735966</v>
      </c>
      <c r="H1001" s="3" t="s">
        <v>2781</v>
      </c>
      <c r="I1001" s="3" t="s">
        <v>34</v>
      </c>
      <c r="J1001" s="3" t="s">
        <v>3005</v>
      </c>
    </row>
    <row r="1002" customFormat="false" ht="15.75" hidden="false" customHeight="true" outlineLevel="0" collapsed="false">
      <c r="A1002" s="3" t="s">
        <v>3006</v>
      </c>
      <c r="B1002" s="3" t="s">
        <v>695</v>
      </c>
      <c r="C1002" s="3" t="s">
        <v>696</v>
      </c>
      <c r="D1002" s="3" t="n">
        <v>0</v>
      </c>
      <c r="E1002" s="3" t="s">
        <v>713</v>
      </c>
      <c r="F1002" s="3" t="n">
        <v>-28.9101373</v>
      </c>
      <c r="G1002" s="3" t="n">
        <v>27.5737953</v>
      </c>
      <c r="H1002" s="3" t="s">
        <v>2781</v>
      </c>
      <c r="I1002" s="3" t="s">
        <v>34</v>
      </c>
      <c r="J1002" s="3" t="s">
        <v>3007</v>
      </c>
    </row>
    <row r="1003" customFormat="false" ht="15.75" hidden="false" customHeight="true" outlineLevel="0" collapsed="false">
      <c r="A1003" s="3" t="s">
        <v>3008</v>
      </c>
      <c r="B1003" s="3" t="s">
        <v>707</v>
      </c>
      <c r="C1003" s="3" t="s">
        <v>708</v>
      </c>
      <c r="D1003" s="3" t="n">
        <v>7</v>
      </c>
      <c r="E1003" s="3" t="s">
        <v>697</v>
      </c>
      <c r="F1003" s="3" t="n">
        <v>-32.2608157</v>
      </c>
      <c r="G1003" s="3" t="n">
        <v>24.5361137</v>
      </c>
      <c r="H1003" s="3" t="s">
        <v>3009</v>
      </c>
      <c r="I1003" s="3" t="s">
        <v>710</v>
      </c>
      <c r="J1003" s="3" t="s">
        <v>3010</v>
      </c>
    </row>
    <row r="1004" customFormat="false" ht="15.75" hidden="false" customHeight="true" outlineLevel="0" collapsed="false">
      <c r="A1004" s="3" t="s">
        <v>241</v>
      </c>
      <c r="B1004" s="3" t="s">
        <v>695</v>
      </c>
      <c r="C1004" s="3" t="s">
        <v>696</v>
      </c>
      <c r="D1004" s="3" t="n">
        <v>0</v>
      </c>
      <c r="E1004" s="3" t="s">
        <v>713</v>
      </c>
      <c r="F1004" s="3" t="n">
        <v>-24.5272102</v>
      </c>
      <c r="G1004" s="3" t="n">
        <v>30.6961924</v>
      </c>
      <c r="H1004" s="3" t="s">
        <v>3011</v>
      </c>
      <c r="I1004" s="3" t="s">
        <v>171</v>
      </c>
      <c r="J1004" s="3" t="s">
        <v>3012</v>
      </c>
    </row>
    <row r="1005" customFormat="false" ht="15.75" hidden="false" customHeight="true" outlineLevel="0" collapsed="false">
      <c r="A1005" s="3" t="s">
        <v>3013</v>
      </c>
      <c r="B1005" s="3" t="s">
        <v>707</v>
      </c>
      <c r="C1005" s="3" t="s">
        <v>708</v>
      </c>
      <c r="D1005" s="3" t="n">
        <v>7</v>
      </c>
      <c r="E1005" s="3" t="s">
        <v>697</v>
      </c>
      <c r="F1005" s="3" t="n">
        <v>-25.803613</v>
      </c>
      <c r="G1005" s="3" t="n">
        <v>28.7168704</v>
      </c>
      <c r="H1005" s="3" t="s">
        <v>115</v>
      </c>
      <c r="I1005" s="3" t="s">
        <v>62</v>
      </c>
      <c r="J1005" s="3" t="s">
        <v>3014</v>
      </c>
    </row>
    <row r="1006" customFormat="false" ht="15.75" hidden="false" customHeight="true" outlineLevel="0" collapsed="false">
      <c r="A1006" s="3" t="s">
        <v>3015</v>
      </c>
      <c r="B1006" s="3" t="s">
        <v>707</v>
      </c>
      <c r="C1006" s="3" t="s">
        <v>708</v>
      </c>
      <c r="D1006" s="3" t="n">
        <v>7</v>
      </c>
      <c r="E1006" s="3" t="s">
        <v>697</v>
      </c>
      <c r="F1006" s="3" t="n">
        <v>-29.1268837</v>
      </c>
      <c r="G1006" s="3" t="n">
        <v>26.2063664</v>
      </c>
      <c r="H1006" s="3" t="s">
        <v>698</v>
      </c>
      <c r="I1006" s="3" t="s">
        <v>34</v>
      </c>
      <c r="J1006" s="3" t="s">
        <v>3016</v>
      </c>
    </row>
    <row r="1007" customFormat="false" ht="15.75" hidden="false" customHeight="true" outlineLevel="0" collapsed="false">
      <c r="A1007" s="3" t="s">
        <v>3017</v>
      </c>
      <c r="B1007" s="3" t="s">
        <v>734</v>
      </c>
      <c r="C1007" s="3" t="s">
        <v>702</v>
      </c>
      <c r="D1007" s="3" t="n">
        <v>7</v>
      </c>
      <c r="E1007" s="3" t="s">
        <v>697</v>
      </c>
      <c r="F1007" s="3" t="n">
        <v>-29.1080057</v>
      </c>
      <c r="G1007" s="3" t="n">
        <v>26.2972546</v>
      </c>
      <c r="H1007" s="3" t="s">
        <v>698</v>
      </c>
      <c r="I1007" s="3" t="s">
        <v>34</v>
      </c>
      <c r="J1007" s="3" t="s">
        <v>3018</v>
      </c>
    </row>
    <row r="1008" customFormat="false" ht="15.75" hidden="false" customHeight="true" outlineLevel="0" collapsed="false">
      <c r="A1008" s="3" t="s">
        <v>3019</v>
      </c>
      <c r="B1008" s="3" t="s">
        <v>695</v>
      </c>
      <c r="C1008" s="3" t="s">
        <v>696</v>
      </c>
      <c r="D1008" s="3" t="n">
        <v>7</v>
      </c>
      <c r="E1008" s="3" t="s">
        <v>697</v>
      </c>
      <c r="F1008" s="3" t="n">
        <v>-29.1166247</v>
      </c>
      <c r="G1008" s="3" t="n">
        <v>26.1841339</v>
      </c>
      <c r="H1008" s="3" t="s">
        <v>698</v>
      </c>
      <c r="I1008" s="3" t="s">
        <v>34</v>
      </c>
      <c r="J1008" s="3" t="s">
        <v>3020</v>
      </c>
    </row>
    <row r="1009" customFormat="false" ht="15.75" hidden="false" customHeight="true" outlineLevel="0" collapsed="false">
      <c r="A1009" s="3" t="s">
        <v>3021</v>
      </c>
      <c r="B1009" s="3" t="s">
        <v>695</v>
      </c>
      <c r="C1009" s="3" t="s">
        <v>696</v>
      </c>
      <c r="D1009" s="3" t="n">
        <v>0</v>
      </c>
      <c r="E1009" s="3" t="s">
        <v>713</v>
      </c>
      <c r="F1009" s="3" t="n">
        <v>-29.1171451</v>
      </c>
      <c r="G1009" s="3" t="n">
        <v>26.1848245</v>
      </c>
      <c r="H1009" s="3" t="s">
        <v>698</v>
      </c>
      <c r="I1009" s="3" t="s">
        <v>34</v>
      </c>
      <c r="J1009" s="3" t="s">
        <v>3022</v>
      </c>
    </row>
    <row r="1010" customFormat="false" ht="15.75" hidden="false" customHeight="true" outlineLevel="0" collapsed="false">
      <c r="A1010" s="3" t="s">
        <v>3023</v>
      </c>
      <c r="B1010" s="3" t="s">
        <v>695</v>
      </c>
      <c r="C1010" s="3" t="s">
        <v>702</v>
      </c>
      <c r="D1010" s="3" t="n">
        <v>7</v>
      </c>
      <c r="E1010" s="3" t="s">
        <v>697</v>
      </c>
      <c r="F1010" s="3" t="n">
        <v>-29.046983</v>
      </c>
      <c r="G1010" s="3" t="n">
        <v>26.1813505</v>
      </c>
      <c r="H1010" s="3" t="s">
        <v>698</v>
      </c>
      <c r="I1010" s="3" t="s">
        <v>34</v>
      </c>
      <c r="J1010" s="3" t="s">
        <v>3024</v>
      </c>
    </row>
    <row r="1011" customFormat="false" ht="15.75" hidden="false" customHeight="true" outlineLevel="0" collapsed="false">
      <c r="A1011" s="3" t="s">
        <v>3025</v>
      </c>
      <c r="B1011" s="3" t="s">
        <v>695</v>
      </c>
      <c r="C1011" s="3" t="s">
        <v>696</v>
      </c>
      <c r="D1011" s="3" t="n">
        <v>7</v>
      </c>
      <c r="E1011" s="3" t="s">
        <v>697</v>
      </c>
      <c r="F1011" s="3" t="n">
        <v>-29.1180956</v>
      </c>
      <c r="G1011" s="3" t="n">
        <v>26.1835845</v>
      </c>
      <c r="H1011" s="3" t="s">
        <v>698</v>
      </c>
      <c r="I1011" s="3" t="s">
        <v>34</v>
      </c>
      <c r="J1011" s="3" t="s">
        <v>3026</v>
      </c>
    </row>
    <row r="1012" customFormat="false" ht="15.75" hidden="false" customHeight="true" outlineLevel="0" collapsed="false">
      <c r="A1012" s="3" t="s">
        <v>3027</v>
      </c>
      <c r="B1012" s="3" t="s">
        <v>734</v>
      </c>
      <c r="C1012" s="3" t="s">
        <v>702</v>
      </c>
      <c r="D1012" s="3" t="n">
        <v>7</v>
      </c>
      <c r="E1012" s="3" t="s">
        <v>697</v>
      </c>
      <c r="F1012" s="3" t="n">
        <v>-29.1086837</v>
      </c>
      <c r="G1012" s="3" t="n">
        <v>26.203183</v>
      </c>
      <c r="H1012" s="3" t="s">
        <v>698</v>
      </c>
      <c r="I1012" s="3" t="s">
        <v>34</v>
      </c>
      <c r="J1012" s="3" t="s">
        <v>3028</v>
      </c>
    </row>
    <row r="1013" customFormat="false" ht="15.75" hidden="false" customHeight="true" outlineLevel="0" collapsed="false">
      <c r="A1013" s="3" t="s">
        <v>3029</v>
      </c>
      <c r="B1013" s="3" t="s">
        <v>734</v>
      </c>
      <c r="C1013" s="3" t="s">
        <v>702</v>
      </c>
      <c r="D1013" s="3" t="n">
        <v>7</v>
      </c>
      <c r="E1013" s="3" t="s">
        <v>697</v>
      </c>
      <c r="F1013" s="3" t="n">
        <v>-29.1397007</v>
      </c>
      <c r="G1013" s="3" t="n">
        <v>26.244842</v>
      </c>
      <c r="H1013" s="3" t="s">
        <v>698</v>
      </c>
      <c r="I1013" s="3" t="s">
        <v>34</v>
      </c>
      <c r="J1013" s="3" t="s">
        <v>3030</v>
      </c>
    </row>
    <row r="1014" customFormat="false" ht="15.75" hidden="false" customHeight="true" outlineLevel="0" collapsed="false">
      <c r="A1014" s="3" t="s">
        <v>3031</v>
      </c>
      <c r="B1014" s="3" t="s">
        <v>695</v>
      </c>
      <c r="C1014" s="3" t="s">
        <v>696</v>
      </c>
      <c r="D1014" s="3" t="n">
        <v>7</v>
      </c>
      <c r="E1014" s="3" t="s">
        <v>697</v>
      </c>
      <c r="F1014" s="3" t="n">
        <v>-29.0879435</v>
      </c>
      <c r="G1014" s="3" t="n">
        <v>26.2119597</v>
      </c>
      <c r="H1014" s="3" t="s">
        <v>698</v>
      </c>
      <c r="I1014" s="3" t="s">
        <v>34</v>
      </c>
      <c r="J1014" s="3" t="s">
        <v>3032</v>
      </c>
    </row>
    <row r="1015" customFormat="false" ht="15.75" hidden="false" customHeight="true" outlineLevel="0" collapsed="false">
      <c r="A1015" s="3" t="s">
        <v>3033</v>
      </c>
      <c r="B1015" s="3" t="s">
        <v>695</v>
      </c>
      <c r="C1015" s="3" t="s">
        <v>696</v>
      </c>
      <c r="D1015" s="3" t="n">
        <v>7</v>
      </c>
      <c r="E1015" s="3" t="s">
        <v>697</v>
      </c>
      <c r="F1015" s="3" t="n">
        <v>-29.0649579</v>
      </c>
      <c r="G1015" s="3" t="n">
        <v>26.1690012</v>
      </c>
      <c r="H1015" s="3" t="s">
        <v>698</v>
      </c>
      <c r="I1015" s="3" t="s">
        <v>34</v>
      </c>
      <c r="J1015" s="3" t="s">
        <v>3034</v>
      </c>
    </row>
    <row r="1016" customFormat="false" ht="15.75" hidden="false" customHeight="true" outlineLevel="0" collapsed="false">
      <c r="A1016" s="3" t="s">
        <v>3035</v>
      </c>
      <c r="B1016" s="3" t="s">
        <v>707</v>
      </c>
      <c r="C1016" s="3" t="s">
        <v>708</v>
      </c>
      <c r="D1016" s="3" t="n">
        <v>0</v>
      </c>
      <c r="E1016" s="3" t="s">
        <v>713</v>
      </c>
      <c r="F1016" s="3" t="n">
        <v>-29.23259</v>
      </c>
      <c r="G1016" s="3" t="n">
        <v>26.7154606</v>
      </c>
      <c r="H1016" s="3" t="s">
        <v>2033</v>
      </c>
      <c r="I1016" s="3" t="s">
        <v>34</v>
      </c>
      <c r="J1016" s="3" t="s">
        <v>3036</v>
      </c>
    </row>
    <row r="1017" customFormat="false" ht="15.75" hidden="false" customHeight="true" outlineLevel="0" collapsed="false">
      <c r="A1017" s="3" t="s">
        <v>3037</v>
      </c>
      <c r="B1017" s="3" t="s">
        <v>695</v>
      </c>
      <c r="C1017" s="3" t="s">
        <v>696</v>
      </c>
      <c r="D1017" s="3" t="n">
        <v>0</v>
      </c>
      <c r="E1017" s="3" t="s">
        <v>713</v>
      </c>
      <c r="F1017" s="3" t="n">
        <v>-29.2672728</v>
      </c>
      <c r="G1017" s="3" t="n">
        <v>26.7260713</v>
      </c>
      <c r="H1017" s="3" t="s">
        <v>3038</v>
      </c>
      <c r="I1017" s="3" t="s">
        <v>34</v>
      </c>
      <c r="J1017" s="3" t="s">
        <v>3039</v>
      </c>
    </row>
    <row r="1018" customFormat="false" ht="15.75" hidden="false" customHeight="true" outlineLevel="0" collapsed="false">
      <c r="A1018" s="3" t="s">
        <v>3040</v>
      </c>
      <c r="B1018" s="3" t="s">
        <v>707</v>
      </c>
      <c r="C1018" s="3" t="s">
        <v>708</v>
      </c>
      <c r="D1018" s="3" t="n">
        <v>6</v>
      </c>
      <c r="E1018" s="3" t="s">
        <v>713</v>
      </c>
      <c r="F1018" s="3" t="n">
        <v>-27.3886792</v>
      </c>
      <c r="G1018" s="3" t="n">
        <v>26.6203287</v>
      </c>
      <c r="H1018" s="3" t="s">
        <v>3041</v>
      </c>
      <c r="I1018" s="3" t="s">
        <v>34</v>
      </c>
      <c r="J1018" s="3" t="s">
        <v>3042</v>
      </c>
    </row>
    <row r="1019" customFormat="false" ht="15.75" hidden="false" customHeight="true" outlineLevel="0" collapsed="false">
      <c r="A1019" s="3" t="s">
        <v>3043</v>
      </c>
      <c r="B1019" s="3" t="s">
        <v>695</v>
      </c>
      <c r="C1019" s="3" t="s">
        <v>708</v>
      </c>
      <c r="D1019" s="3" t="n">
        <v>7</v>
      </c>
      <c r="E1019" s="3" t="s">
        <v>697</v>
      </c>
      <c r="F1019" s="3" t="n">
        <v>-27.3888125</v>
      </c>
      <c r="G1019" s="3" t="n">
        <v>26.6201459</v>
      </c>
      <c r="H1019" s="3" t="s">
        <v>3041</v>
      </c>
      <c r="I1019" s="3" t="s">
        <v>34</v>
      </c>
      <c r="J1019" s="3" t="s">
        <v>3044</v>
      </c>
    </row>
    <row r="1020" customFormat="false" ht="15.75" hidden="false" customHeight="true" outlineLevel="0" collapsed="false">
      <c r="A1020" s="3" t="s">
        <v>3045</v>
      </c>
      <c r="B1020" s="3" t="s">
        <v>695</v>
      </c>
      <c r="C1020" s="3" t="s">
        <v>696</v>
      </c>
      <c r="D1020" s="3" t="n">
        <v>0</v>
      </c>
      <c r="E1020" s="3" t="s">
        <v>713</v>
      </c>
      <c r="F1020" s="3" t="n">
        <v>-26.2592913</v>
      </c>
      <c r="G1020" s="3" t="n">
        <v>28.255564</v>
      </c>
      <c r="H1020" s="3" t="s">
        <v>1286</v>
      </c>
      <c r="I1020" s="3" t="s">
        <v>62</v>
      </c>
      <c r="J1020" s="3" t="s">
        <v>3046</v>
      </c>
    </row>
    <row r="1021" customFormat="false" ht="15.75" hidden="false" customHeight="true" outlineLevel="0" collapsed="false">
      <c r="A1021" s="3" t="s">
        <v>3047</v>
      </c>
      <c r="B1021" s="3" t="s">
        <v>695</v>
      </c>
      <c r="C1021" s="3" t="s">
        <v>702</v>
      </c>
      <c r="D1021" s="3" t="n">
        <v>0</v>
      </c>
      <c r="E1021" s="3" t="s">
        <v>713</v>
      </c>
      <c r="F1021" s="3" t="n">
        <v>-26.1784408</v>
      </c>
      <c r="G1021" s="3" t="n">
        <v>28.2558606</v>
      </c>
      <c r="H1021" s="3" t="s">
        <v>1286</v>
      </c>
      <c r="I1021" s="3" t="s">
        <v>62</v>
      </c>
      <c r="J1021" s="3" t="s">
        <v>3048</v>
      </c>
    </row>
    <row r="1022" customFormat="false" ht="15.75" hidden="false" customHeight="true" outlineLevel="0" collapsed="false">
      <c r="A1022" s="3" t="s">
        <v>3049</v>
      </c>
      <c r="B1022" s="3" t="s">
        <v>695</v>
      </c>
      <c r="C1022" s="3" t="s">
        <v>696</v>
      </c>
      <c r="D1022" s="3" t="n">
        <v>0</v>
      </c>
      <c r="E1022" s="3" t="s">
        <v>713</v>
      </c>
      <c r="F1022" s="3" t="n">
        <v>-30.8630483</v>
      </c>
      <c r="G1022" s="3" t="n">
        <v>29.85408</v>
      </c>
      <c r="H1022" s="3" t="s">
        <v>2929</v>
      </c>
      <c r="I1022" s="3" t="s">
        <v>710</v>
      </c>
      <c r="J1022" s="3" t="s">
        <v>3050</v>
      </c>
    </row>
    <row r="1023" customFormat="false" ht="15.75" hidden="false" customHeight="true" outlineLevel="0" collapsed="false">
      <c r="A1023" s="3" t="s">
        <v>3051</v>
      </c>
      <c r="B1023" s="3" t="s">
        <v>707</v>
      </c>
      <c r="C1023" s="3" t="s">
        <v>708</v>
      </c>
      <c r="D1023" s="3" t="n">
        <v>7</v>
      </c>
      <c r="E1023" s="3" t="s">
        <v>697</v>
      </c>
      <c r="F1023" s="3" t="n">
        <v>-29.1397274</v>
      </c>
      <c r="G1023" s="3" t="n">
        <v>26.2447074</v>
      </c>
      <c r="H1023" s="3" t="s">
        <v>698</v>
      </c>
      <c r="I1023" s="3" t="s">
        <v>34</v>
      </c>
      <c r="J1023" s="3" t="s">
        <v>3052</v>
      </c>
    </row>
    <row r="1024" customFormat="false" ht="15.75" hidden="false" customHeight="true" outlineLevel="0" collapsed="false">
      <c r="A1024" s="3" t="s">
        <v>3053</v>
      </c>
      <c r="B1024" s="3" t="s">
        <v>725</v>
      </c>
      <c r="C1024" s="3" t="s">
        <v>702</v>
      </c>
      <c r="D1024" s="3" t="n">
        <v>7</v>
      </c>
      <c r="E1024" s="3" t="s">
        <v>697</v>
      </c>
      <c r="F1024" s="3" t="n">
        <v>-29.1178455</v>
      </c>
      <c r="G1024" s="3" t="n">
        <v>26.1838913</v>
      </c>
      <c r="H1024" s="3" t="s">
        <v>698</v>
      </c>
      <c r="I1024" s="3" t="s">
        <v>34</v>
      </c>
      <c r="J1024" s="3" t="s">
        <v>3054</v>
      </c>
    </row>
    <row r="1025" customFormat="false" ht="15.75" hidden="false" customHeight="true" outlineLevel="0" collapsed="false">
      <c r="A1025" s="3" t="s">
        <v>3055</v>
      </c>
      <c r="B1025" s="3" t="s">
        <v>695</v>
      </c>
      <c r="C1025" s="3" t="s">
        <v>696</v>
      </c>
      <c r="D1025" s="3" t="n">
        <v>7</v>
      </c>
      <c r="E1025" s="3" t="s">
        <v>697</v>
      </c>
      <c r="F1025" s="3" t="n">
        <v>-29.1345694</v>
      </c>
      <c r="G1025" s="3" t="n">
        <v>26.1948883</v>
      </c>
      <c r="H1025" s="3" t="s">
        <v>698</v>
      </c>
      <c r="I1025" s="3" t="s">
        <v>34</v>
      </c>
      <c r="J1025" s="3" t="s">
        <v>3056</v>
      </c>
    </row>
    <row r="1026" customFormat="false" ht="15.75" hidden="false" customHeight="true" outlineLevel="0" collapsed="false">
      <c r="A1026" s="3" t="s">
        <v>3057</v>
      </c>
      <c r="B1026" s="3" t="s">
        <v>695</v>
      </c>
      <c r="C1026" s="3" t="s">
        <v>702</v>
      </c>
      <c r="D1026" s="3" t="n">
        <v>7</v>
      </c>
      <c r="E1026" s="3" t="s">
        <v>697</v>
      </c>
      <c r="F1026" s="3" t="n">
        <v>-29.8564902</v>
      </c>
      <c r="G1026" s="3" t="n">
        <v>30.9903968</v>
      </c>
      <c r="H1026" s="3" t="s">
        <v>767</v>
      </c>
      <c r="I1026" s="3" t="s">
        <v>127</v>
      </c>
      <c r="J1026" s="3" t="s">
        <v>3058</v>
      </c>
    </row>
    <row r="1027" customFormat="false" ht="15.75" hidden="false" customHeight="true" outlineLevel="0" collapsed="false">
      <c r="A1027" s="3" t="s">
        <v>3059</v>
      </c>
      <c r="B1027" s="3" t="s">
        <v>695</v>
      </c>
      <c r="C1027" s="3" t="s">
        <v>696</v>
      </c>
      <c r="D1027" s="3" t="n">
        <v>0</v>
      </c>
      <c r="E1027" s="3" t="s">
        <v>713</v>
      </c>
      <c r="F1027" s="3" t="n">
        <v>-29.8559106</v>
      </c>
      <c r="G1027" s="3" t="n">
        <v>30.9912806</v>
      </c>
      <c r="H1027" s="3" t="s">
        <v>767</v>
      </c>
      <c r="I1027" s="3" t="s">
        <v>127</v>
      </c>
      <c r="J1027" s="3" t="s">
        <v>3060</v>
      </c>
    </row>
    <row r="1028" customFormat="false" ht="15.75" hidden="false" customHeight="true" outlineLevel="0" collapsed="false">
      <c r="A1028" s="3" t="s">
        <v>3061</v>
      </c>
      <c r="B1028" s="3" t="s">
        <v>725</v>
      </c>
      <c r="C1028" s="3" t="s">
        <v>708</v>
      </c>
      <c r="D1028" s="3" t="n">
        <v>7</v>
      </c>
      <c r="E1028" s="3" t="s">
        <v>697</v>
      </c>
      <c r="F1028" s="3" t="n">
        <v>-33.7260028</v>
      </c>
      <c r="G1028" s="3" t="n">
        <v>18.9712302</v>
      </c>
      <c r="H1028" s="3" t="s">
        <v>3062</v>
      </c>
      <c r="I1028" s="3" t="s">
        <v>669</v>
      </c>
      <c r="J1028" s="3" t="s">
        <v>3063</v>
      </c>
    </row>
    <row r="1029" customFormat="false" ht="15.75" hidden="false" customHeight="true" outlineLevel="0" collapsed="false">
      <c r="A1029" s="3" t="s">
        <v>3064</v>
      </c>
      <c r="B1029" s="3" t="s">
        <v>734</v>
      </c>
      <c r="C1029" s="3" t="s">
        <v>702</v>
      </c>
      <c r="D1029" s="3" t="n">
        <v>7</v>
      </c>
      <c r="E1029" s="3" t="s">
        <v>697</v>
      </c>
      <c r="F1029" s="3" t="n">
        <v>-33.7185989</v>
      </c>
      <c r="G1029" s="3" t="n">
        <v>18.9696671</v>
      </c>
      <c r="H1029" s="3" t="s">
        <v>3062</v>
      </c>
      <c r="I1029" s="3" t="s">
        <v>669</v>
      </c>
      <c r="J1029" s="3" t="s">
        <v>3065</v>
      </c>
    </row>
    <row r="1030" customFormat="false" ht="15.75" hidden="false" customHeight="true" outlineLevel="0" collapsed="false">
      <c r="A1030" s="3" t="s">
        <v>3066</v>
      </c>
      <c r="B1030" s="3" t="s">
        <v>725</v>
      </c>
      <c r="C1030" s="3" t="s">
        <v>696</v>
      </c>
      <c r="D1030" s="3" t="n">
        <v>7</v>
      </c>
      <c r="E1030" s="3" t="s">
        <v>697</v>
      </c>
      <c r="F1030" s="3" t="n">
        <v>-33.7263918</v>
      </c>
      <c r="G1030" s="3" t="n">
        <v>18.9708397</v>
      </c>
      <c r="H1030" s="3" t="s">
        <v>3062</v>
      </c>
      <c r="I1030" s="3" t="s">
        <v>669</v>
      </c>
      <c r="J1030" s="3" t="s">
        <v>3067</v>
      </c>
    </row>
    <row r="1031" customFormat="false" ht="15.75" hidden="false" customHeight="true" outlineLevel="0" collapsed="false">
      <c r="A1031" s="3" t="s">
        <v>3068</v>
      </c>
      <c r="B1031" s="3" t="s">
        <v>695</v>
      </c>
      <c r="C1031" s="3" t="s">
        <v>696</v>
      </c>
      <c r="D1031" s="3" t="n">
        <v>0</v>
      </c>
      <c r="E1031" s="3" t="s">
        <v>713</v>
      </c>
      <c r="F1031" s="3" t="n">
        <v>-33.0453664</v>
      </c>
      <c r="G1031" s="3" t="n">
        <v>18.0513549</v>
      </c>
      <c r="H1031" s="3" t="s">
        <v>3069</v>
      </c>
      <c r="I1031" s="3" t="s">
        <v>669</v>
      </c>
      <c r="J1031" s="3" t="s">
        <v>3070</v>
      </c>
    </row>
    <row r="1032" customFormat="false" ht="15.75" hidden="false" customHeight="true" outlineLevel="0" collapsed="false">
      <c r="A1032" s="3" t="s">
        <v>3071</v>
      </c>
      <c r="B1032" s="3" t="s">
        <v>707</v>
      </c>
      <c r="C1032" s="3" t="s">
        <v>708</v>
      </c>
      <c r="D1032" s="3" t="n">
        <v>7</v>
      </c>
      <c r="E1032" s="3" t="s">
        <v>697</v>
      </c>
      <c r="F1032" s="3" t="n">
        <v>-33.454558</v>
      </c>
      <c r="G1032" s="3" t="n">
        <v>18.7231426</v>
      </c>
      <c r="H1032" s="3" t="s">
        <v>2843</v>
      </c>
      <c r="I1032" s="3" t="s">
        <v>669</v>
      </c>
      <c r="J1032" s="3" t="s">
        <v>3072</v>
      </c>
    </row>
    <row r="1033" customFormat="false" ht="15.75" hidden="false" customHeight="true" outlineLevel="0" collapsed="false">
      <c r="A1033" s="3" t="s">
        <v>3073</v>
      </c>
      <c r="B1033" s="3" t="s">
        <v>695</v>
      </c>
      <c r="C1033" s="3" t="s">
        <v>696</v>
      </c>
      <c r="D1033" s="3" t="n">
        <v>0</v>
      </c>
      <c r="E1033" s="3" t="s">
        <v>713</v>
      </c>
      <c r="F1033" s="3" t="n">
        <v>-32.9069077</v>
      </c>
      <c r="G1033" s="3" t="n">
        <v>17.9971132</v>
      </c>
      <c r="H1033" s="3" t="s">
        <v>682</v>
      </c>
      <c r="I1033" s="3" t="s">
        <v>669</v>
      </c>
      <c r="J1033" s="3" t="s">
        <v>3074</v>
      </c>
    </row>
    <row r="1034" customFormat="false" ht="15.75" hidden="false" customHeight="true" outlineLevel="0" collapsed="false">
      <c r="A1034" s="3" t="s">
        <v>3075</v>
      </c>
      <c r="B1034" s="3" t="s">
        <v>707</v>
      </c>
      <c r="C1034" s="3" t="s">
        <v>708</v>
      </c>
      <c r="D1034" s="3" t="n">
        <v>7</v>
      </c>
      <c r="E1034" s="3" t="s">
        <v>697</v>
      </c>
      <c r="F1034" s="3" t="n">
        <v>-33.9046571</v>
      </c>
      <c r="G1034" s="3" t="n">
        <v>18.4169286</v>
      </c>
      <c r="H1034" s="3" t="s">
        <v>921</v>
      </c>
      <c r="I1034" s="3" t="s">
        <v>669</v>
      </c>
      <c r="J1034" s="3" t="s">
        <v>3076</v>
      </c>
    </row>
    <row r="1035" customFormat="false" ht="15.75" hidden="false" customHeight="true" outlineLevel="0" collapsed="false">
      <c r="A1035" s="3" t="s">
        <v>3077</v>
      </c>
      <c r="B1035" s="3" t="s">
        <v>695</v>
      </c>
      <c r="C1035" s="3" t="s">
        <v>708</v>
      </c>
      <c r="D1035" s="3" t="n">
        <v>0</v>
      </c>
      <c r="E1035" s="3" t="s">
        <v>713</v>
      </c>
      <c r="F1035" s="3" t="n">
        <v>-33.9377584</v>
      </c>
      <c r="G1035" s="3" t="n">
        <v>18.4146126</v>
      </c>
      <c r="H1035" s="3" t="s">
        <v>921</v>
      </c>
      <c r="I1035" s="3" t="s">
        <v>669</v>
      </c>
      <c r="J1035" s="3" t="s">
        <v>3078</v>
      </c>
    </row>
    <row r="1036" customFormat="false" ht="15.75" hidden="false" customHeight="true" outlineLevel="0" collapsed="false">
      <c r="A1036" s="3" t="s">
        <v>3079</v>
      </c>
      <c r="B1036" s="3" t="s">
        <v>707</v>
      </c>
      <c r="C1036" s="3" t="s">
        <v>708</v>
      </c>
      <c r="D1036" s="3" t="n">
        <v>7</v>
      </c>
      <c r="E1036" s="3" t="s">
        <v>697</v>
      </c>
      <c r="F1036" s="3" t="n">
        <v>-33.5642248</v>
      </c>
      <c r="G1036" s="3" t="n">
        <v>18.4952706</v>
      </c>
      <c r="H1036" s="3" t="s">
        <v>921</v>
      </c>
      <c r="I1036" s="3" t="s">
        <v>669</v>
      </c>
      <c r="J1036" s="3" t="s">
        <v>3080</v>
      </c>
    </row>
    <row r="1037" customFormat="false" ht="15.75" hidden="false" customHeight="true" outlineLevel="0" collapsed="false">
      <c r="A1037" s="3" t="s">
        <v>3081</v>
      </c>
      <c r="B1037" s="3" t="s">
        <v>734</v>
      </c>
      <c r="C1037" s="3" t="s">
        <v>702</v>
      </c>
      <c r="D1037" s="3" t="n">
        <v>7</v>
      </c>
      <c r="E1037" s="3" t="s">
        <v>697</v>
      </c>
      <c r="F1037" s="3" t="n">
        <v>-33.8762154</v>
      </c>
      <c r="G1037" s="3" t="n">
        <v>18.5780002</v>
      </c>
      <c r="H1037" s="3" t="s">
        <v>921</v>
      </c>
      <c r="I1037" s="3" t="s">
        <v>669</v>
      </c>
      <c r="J1037" s="3" t="s">
        <v>3082</v>
      </c>
    </row>
    <row r="1038" customFormat="false" ht="15.75" hidden="false" customHeight="true" outlineLevel="0" collapsed="false">
      <c r="A1038" s="3" t="s">
        <v>3083</v>
      </c>
      <c r="B1038" s="3" t="s">
        <v>707</v>
      </c>
      <c r="C1038" s="3" t="s">
        <v>708</v>
      </c>
      <c r="D1038" s="3" t="n">
        <v>0</v>
      </c>
      <c r="E1038" s="3" t="s">
        <v>713</v>
      </c>
      <c r="F1038" s="3" t="n">
        <v>-33.9000055</v>
      </c>
      <c r="G1038" s="3" t="n">
        <v>18.4854759</v>
      </c>
      <c r="H1038" s="3" t="s">
        <v>921</v>
      </c>
      <c r="I1038" s="3" t="s">
        <v>669</v>
      </c>
      <c r="J1038" s="3" t="s">
        <v>3084</v>
      </c>
    </row>
    <row r="1039" customFormat="false" ht="15.75" hidden="false" customHeight="true" outlineLevel="0" collapsed="false">
      <c r="A1039" s="3" t="s">
        <v>3085</v>
      </c>
      <c r="B1039" s="3" t="s">
        <v>707</v>
      </c>
      <c r="C1039" s="3" t="s">
        <v>708</v>
      </c>
      <c r="D1039" s="3" t="n">
        <v>7</v>
      </c>
      <c r="E1039" s="3" t="s">
        <v>697</v>
      </c>
      <c r="F1039" s="3" t="n">
        <v>-33.3629066</v>
      </c>
      <c r="G1039" s="3" t="n">
        <v>19.3009735</v>
      </c>
      <c r="H1039" s="3" t="s">
        <v>3086</v>
      </c>
      <c r="I1039" s="3" t="s">
        <v>669</v>
      </c>
      <c r="J1039" s="3" t="s">
        <v>3087</v>
      </c>
    </row>
    <row r="1040" customFormat="false" ht="15.75" hidden="false" customHeight="true" outlineLevel="0" collapsed="false">
      <c r="A1040" s="3" t="s">
        <v>3088</v>
      </c>
      <c r="B1040" s="3" t="s">
        <v>695</v>
      </c>
      <c r="C1040" s="3" t="s">
        <v>696</v>
      </c>
      <c r="D1040" s="3" t="n">
        <v>0</v>
      </c>
      <c r="E1040" s="3" t="s">
        <v>713</v>
      </c>
      <c r="F1040" s="3" t="n">
        <v>-34.026783</v>
      </c>
      <c r="G1040" s="3" t="n">
        <v>18.462843</v>
      </c>
      <c r="H1040" s="3" t="s">
        <v>921</v>
      </c>
      <c r="I1040" s="3" t="s">
        <v>669</v>
      </c>
      <c r="J1040" s="3" t="s">
        <v>3089</v>
      </c>
    </row>
    <row r="1041" customFormat="false" ht="15.75" hidden="false" customHeight="true" outlineLevel="0" collapsed="false">
      <c r="A1041" s="3" t="s">
        <v>3090</v>
      </c>
      <c r="B1041" s="3" t="s">
        <v>695</v>
      </c>
      <c r="C1041" s="3" t="s">
        <v>696</v>
      </c>
      <c r="D1041" s="3" t="n">
        <v>7</v>
      </c>
      <c r="E1041" s="3" t="s">
        <v>697</v>
      </c>
      <c r="F1041" s="3" t="n">
        <v>-33.5648763</v>
      </c>
      <c r="G1041" s="3" t="n">
        <v>18.4940098</v>
      </c>
      <c r="H1041" s="3" t="s">
        <v>921</v>
      </c>
      <c r="I1041" s="3" t="s">
        <v>669</v>
      </c>
      <c r="J1041" s="3" t="s">
        <v>3091</v>
      </c>
    </row>
    <row r="1042" customFormat="false" ht="15.75" hidden="false" customHeight="true" outlineLevel="0" collapsed="false">
      <c r="A1042" s="3" t="s">
        <v>3092</v>
      </c>
      <c r="B1042" s="3" t="s">
        <v>707</v>
      </c>
      <c r="C1042" s="3" t="s">
        <v>708</v>
      </c>
      <c r="D1042" s="3" t="n">
        <v>7</v>
      </c>
      <c r="E1042" s="3" t="s">
        <v>697</v>
      </c>
      <c r="F1042" s="3" t="n">
        <v>-33.9302256</v>
      </c>
      <c r="G1042" s="3" t="n">
        <v>18.8701633</v>
      </c>
      <c r="H1042" s="3" t="s">
        <v>940</v>
      </c>
      <c r="I1042" s="3" t="s">
        <v>669</v>
      </c>
      <c r="J1042" s="3" t="s">
        <v>3093</v>
      </c>
    </row>
    <row r="1043" customFormat="false" ht="15.75" hidden="false" customHeight="true" outlineLevel="0" collapsed="false">
      <c r="A1043" s="3" t="s">
        <v>3094</v>
      </c>
      <c r="B1043" s="3" t="s">
        <v>707</v>
      </c>
      <c r="C1043" s="3" t="s">
        <v>708</v>
      </c>
      <c r="D1043" s="3" t="n">
        <v>7</v>
      </c>
      <c r="E1043" s="3" t="s">
        <v>697</v>
      </c>
      <c r="F1043" s="3" t="n">
        <v>-31.6693435</v>
      </c>
      <c r="G1043" s="3" t="n">
        <v>18.5048757</v>
      </c>
      <c r="H1043" s="3" t="s">
        <v>670</v>
      </c>
      <c r="I1043" s="3" t="s">
        <v>669</v>
      </c>
      <c r="J1043" s="3" t="s">
        <v>3095</v>
      </c>
    </row>
    <row r="1044" customFormat="false" ht="15.75" hidden="false" customHeight="true" outlineLevel="0" collapsed="false">
      <c r="A1044" s="3" t="s">
        <v>3096</v>
      </c>
      <c r="B1044" s="3" t="s">
        <v>695</v>
      </c>
      <c r="C1044" s="3" t="s">
        <v>696</v>
      </c>
      <c r="D1044" s="3" t="n">
        <v>0</v>
      </c>
      <c r="E1044" s="3" t="s">
        <v>713</v>
      </c>
      <c r="F1044" s="3" t="n">
        <v>-31.66767</v>
      </c>
      <c r="G1044" s="3" t="n">
        <v>18.505453</v>
      </c>
      <c r="H1044" s="3" t="s">
        <v>670</v>
      </c>
      <c r="I1044" s="3" t="s">
        <v>669</v>
      </c>
      <c r="J1044" s="3" t="s">
        <v>3097</v>
      </c>
    </row>
    <row r="1045" customFormat="false" ht="15.75" hidden="false" customHeight="true" outlineLevel="0" collapsed="false">
      <c r="A1045" s="3" t="s">
        <v>3098</v>
      </c>
      <c r="B1045" s="3" t="s">
        <v>695</v>
      </c>
      <c r="C1045" s="3" t="s">
        <v>696</v>
      </c>
      <c r="D1045" s="3" t="n">
        <v>0</v>
      </c>
      <c r="E1045" s="3" t="s">
        <v>713</v>
      </c>
      <c r="F1045" s="3" t="n">
        <v>-33.9156418</v>
      </c>
      <c r="G1045" s="3" t="n">
        <v>18.4204167</v>
      </c>
      <c r="H1045" s="3" t="s">
        <v>921</v>
      </c>
      <c r="I1045" s="3" t="s">
        <v>669</v>
      </c>
      <c r="J1045" s="3" t="s">
        <v>3099</v>
      </c>
    </row>
    <row r="1046" customFormat="false" ht="15.75" hidden="false" customHeight="true" outlineLevel="0" collapsed="false">
      <c r="A1046" s="3" t="s">
        <v>695</v>
      </c>
      <c r="B1046" s="3" t="s">
        <v>695</v>
      </c>
      <c r="C1046" s="3" t="s">
        <v>696</v>
      </c>
      <c r="D1046" s="3" t="n">
        <v>0</v>
      </c>
      <c r="E1046" s="3" t="s">
        <v>713</v>
      </c>
      <c r="F1046" s="3" t="n">
        <v>-33.929413</v>
      </c>
      <c r="G1046" s="3" t="n">
        <v>18.4497262</v>
      </c>
      <c r="H1046" s="3" t="s">
        <v>921</v>
      </c>
      <c r="I1046" s="3" t="s">
        <v>669</v>
      </c>
      <c r="J1046" s="3" t="s">
        <v>3100</v>
      </c>
    </row>
    <row r="1047" customFormat="false" ht="15.75" hidden="false" customHeight="true" outlineLevel="0" collapsed="false">
      <c r="A1047" s="3" t="s">
        <v>3101</v>
      </c>
      <c r="B1047" s="3" t="s">
        <v>707</v>
      </c>
      <c r="C1047" s="3" t="s">
        <v>708</v>
      </c>
      <c r="D1047" s="3" t="n">
        <v>7</v>
      </c>
      <c r="E1047" s="3" t="s">
        <v>697</v>
      </c>
      <c r="F1047" s="3" t="n">
        <v>-32.0887177</v>
      </c>
      <c r="G1047" s="3" t="n">
        <v>23.0057567</v>
      </c>
      <c r="H1047" s="3" t="s">
        <v>3102</v>
      </c>
      <c r="I1047" s="3" t="s">
        <v>669</v>
      </c>
      <c r="J1047" s="3" t="s">
        <v>3103</v>
      </c>
    </row>
    <row r="1048" customFormat="false" ht="15.75" hidden="false" customHeight="true" outlineLevel="0" collapsed="false">
      <c r="A1048" s="3" t="s">
        <v>3104</v>
      </c>
      <c r="B1048" s="3" t="s">
        <v>734</v>
      </c>
      <c r="C1048" s="3" t="s">
        <v>702</v>
      </c>
      <c r="D1048" s="3" t="n">
        <v>7</v>
      </c>
      <c r="E1048" s="3" t="s">
        <v>697</v>
      </c>
      <c r="F1048" s="3" t="n">
        <v>-25.8602596</v>
      </c>
      <c r="G1048" s="3" t="n">
        <v>28.1076078</v>
      </c>
      <c r="H1048" s="3" t="s">
        <v>1292</v>
      </c>
      <c r="I1048" s="3" t="s">
        <v>62</v>
      </c>
      <c r="J1048" s="3" t="s">
        <v>3105</v>
      </c>
    </row>
    <row r="1049" customFormat="false" ht="15.75" hidden="false" customHeight="true" outlineLevel="0" collapsed="false">
      <c r="A1049" s="3" t="s">
        <v>1335</v>
      </c>
      <c r="B1049" s="3" t="s">
        <v>695</v>
      </c>
      <c r="C1049" s="3" t="s">
        <v>702</v>
      </c>
      <c r="D1049" s="3" t="n">
        <v>7</v>
      </c>
      <c r="E1049" s="3" t="s">
        <v>697</v>
      </c>
      <c r="F1049" s="3" t="n">
        <v>-25.8314146</v>
      </c>
      <c r="G1049" s="3" t="n">
        <v>28.1960046</v>
      </c>
      <c r="H1049" s="3" t="s">
        <v>1304</v>
      </c>
      <c r="I1049" s="3" t="s">
        <v>62</v>
      </c>
      <c r="J1049" s="3" t="s">
        <v>3106</v>
      </c>
    </row>
    <row r="1050" customFormat="false" ht="15.75" hidden="false" customHeight="true" outlineLevel="0" collapsed="false">
      <c r="A1050" s="3" t="s">
        <v>3107</v>
      </c>
      <c r="B1050" s="3" t="s">
        <v>695</v>
      </c>
      <c r="C1050" s="3" t="s">
        <v>696</v>
      </c>
      <c r="D1050" s="3" t="n">
        <v>6</v>
      </c>
      <c r="E1050" s="3" t="s">
        <v>713</v>
      </c>
      <c r="F1050" s="3" t="n">
        <v>-29.8240132</v>
      </c>
      <c r="G1050" s="3" t="n">
        <v>30.9868798</v>
      </c>
      <c r="H1050" s="3" t="s">
        <v>767</v>
      </c>
      <c r="I1050" s="3" t="s">
        <v>127</v>
      </c>
      <c r="J1050" s="3" t="s">
        <v>3108</v>
      </c>
    </row>
    <row r="1051" customFormat="false" ht="15.75" hidden="false" customHeight="true" outlineLevel="0" collapsed="false">
      <c r="A1051" s="3" t="s">
        <v>3109</v>
      </c>
      <c r="B1051" s="3" t="s">
        <v>707</v>
      </c>
      <c r="C1051" s="3" t="s">
        <v>708</v>
      </c>
      <c r="D1051" s="3" t="n">
        <v>7</v>
      </c>
      <c r="E1051" s="3" t="s">
        <v>697</v>
      </c>
      <c r="F1051" s="3" t="n">
        <v>-33.9035426</v>
      </c>
      <c r="G1051" s="3" t="n">
        <v>18.6773108</v>
      </c>
      <c r="H1051" s="3" t="s">
        <v>921</v>
      </c>
      <c r="I1051" s="3" t="s">
        <v>669</v>
      </c>
      <c r="J1051" s="3" t="s">
        <v>3110</v>
      </c>
    </row>
    <row r="1052" customFormat="false" ht="15.75" hidden="false" customHeight="true" outlineLevel="0" collapsed="false">
      <c r="A1052" s="3" t="s">
        <v>3111</v>
      </c>
      <c r="B1052" s="3" t="s">
        <v>734</v>
      </c>
      <c r="C1052" s="3" t="s">
        <v>702</v>
      </c>
      <c r="D1052" s="3" t="n">
        <v>0</v>
      </c>
      <c r="E1052" s="3" t="s">
        <v>713</v>
      </c>
      <c r="F1052" s="3" t="n">
        <v>-33.949757</v>
      </c>
      <c r="G1052" s="3" t="n">
        <v>25.5717275</v>
      </c>
      <c r="H1052" s="3" t="s">
        <v>1719</v>
      </c>
      <c r="I1052" s="3" t="s">
        <v>710</v>
      </c>
      <c r="J1052" s="3" t="s">
        <v>3112</v>
      </c>
    </row>
    <row r="1053" customFormat="false" ht="15.75" hidden="false" customHeight="true" outlineLevel="0" collapsed="false">
      <c r="A1053" s="3" t="s">
        <v>3113</v>
      </c>
      <c r="B1053" s="3" t="s">
        <v>707</v>
      </c>
      <c r="C1053" s="3" t="s">
        <v>708</v>
      </c>
      <c r="D1053" s="3" t="n">
        <v>0</v>
      </c>
      <c r="E1053" s="3" t="s">
        <v>713</v>
      </c>
      <c r="F1053" s="3" t="n">
        <v>-31.1238168</v>
      </c>
      <c r="G1053" s="3" t="n">
        <v>26.807494</v>
      </c>
      <c r="H1053" s="3" t="s">
        <v>3114</v>
      </c>
      <c r="I1053" s="3" t="s">
        <v>710</v>
      </c>
      <c r="J1053" s="3" t="s">
        <v>3115</v>
      </c>
    </row>
    <row r="1054" customFormat="false" ht="15.75" hidden="false" customHeight="true" outlineLevel="0" collapsed="false">
      <c r="A1054" s="3" t="s">
        <v>3116</v>
      </c>
      <c r="B1054" s="3" t="s">
        <v>695</v>
      </c>
      <c r="C1054" s="3" t="s">
        <v>696</v>
      </c>
      <c r="D1054" s="3" t="n">
        <v>7</v>
      </c>
      <c r="E1054" s="3" t="s">
        <v>697</v>
      </c>
      <c r="F1054" s="3" t="n">
        <v>-29.5227064</v>
      </c>
      <c r="G1054" s="3" t="n">
        <v>31.1986324</v>
      </c>
      <c r="H1054" s="3" t="s">
        <v>760</v>
      </c>
      <c r="I1054" s="3" t="s">
        <v>127</v>
      </c>
      <c r="J1054" s="3" t="s">
        <v>3117</v>
      </c>
    </row>
    <row r="1055" customFormat="false" ht="15.75" hidden="false" customHeight="true" outlineLevel="0" collapsed="false">
      <c r="A1055" s="3" t="s">
        <v>3118</v>
      </c>
      <c r="B1055" s="3" t="s">
        <v>841</v>
      </c>
      <c r="C1055" s="3" t="s">
        <v>696</v>
      </c>
      <c r="D1055" s="3" t="n">
        <v>0</v>
      </c>
      <c r="E1055" s="3" t="s">
        <v>713</v>
      </c>
      <c r="F1055" s="3" t="n">
        <v>-29.6484346</v>
      </c>
      <c r="G1055" s="3" t="n">
        <v>30.3369465</v>
      </c>
      <c r="H1055" s="3" t="s">
        <v>1977</v>
      </c>
      <c r="I1055" s="3" t="s">
        <v>127</v>
      </c>
      <c r="J1055" s="3" t="s">
        <v>3119</v>
      </c>
    </row>
    <row r="1056" customFormat="false" ht="15.75" hidden="false" customHeight="true" outlineLevel="0" collapsed="false">
      <c r="A1056" s="3" t="s">
        <v>3120</v>
      </c>
      <c r="B1056" s="3" t="s">
        <v>707</v>
      </c>
      <c r="C1056" s="3" t="s">
        <v>708</v>
      </c>
      <c r="D1056" s="3" t="n">
        <v>7</v>
      </c>
      <c r="E1056" s="3" t="s">
        <v>697</v>
      </c>
      <c r="F1056" s="3" t="n">
        <v>-30.2232723</v>
      </c>
      <c r="G1056" s="3" t="n">
        <v>26.5232823</v>
      </c>
      <c r="H1056" s="3" t="s">
        <v>3121</v>
      </c>
      <c r="I1056" s="3" t="s">
        <v>710</v>
      </c>
      <c r="J1056" s="3" t="s">
        <v>3122</v>
      </c>
    </row>
    <row r="1057" customFormat="false" ht="15.75" hidden="false" customHeight="true" outlineLevel="0" collapsed="false">
      <c r="A1057" s="3" t="s">
        <v>3123</v>
      </c>
      <c r="B1057" s="3" t="s">
        <v>695</v>
      </c>
      <c r="C1057" s="3" t="s">
        <v>696</v>
      </c>
      <c r="D1057" s="3" t="n">
        <v>0</v>
      </c>
      <c r="E1057" s="3" t="s">
        <v>713</v>
      </c>
      <c r="F1057" s="3" t="n">
        <v>-29.1346223</v>
      </c>
      <c r="G1057" s="3" t="n">
        <v>26.1948648</v>
      </c>
      <c r="H1057" s="3" t="s">
        <v>698</v>
      </c>
      <c r="I1057" s="3" t="s">
        <v>34</v>
      </c>
      <c r="J1057" s="3" t="s">
        <v>3124</v>
      </c>
    </row>
    <row r="1058" customFormat="false" ht="15.75" hidden="false" customHeight="true" outlineLevel="0" collapsed="false">
      <c r="A1058" s="3" t="s">
        <v>3125</v>
      </c>
      <c r="B1058" s="3" t="s">
        <v>695</v>
      </c>
      <c r="C1058" s="3" t="s">
        <v>696</v>
      </c>
      <c r="D1058" s="3" t="n">
        <v>7</v>
      </c>
      <c r="E1058" s="3" t="s">
        <v>697</v>
      </c>
      <c r="F1058" s="3" t="n">
        <v>-29.0940639</v>
      </c>
      <c r="G1058" s="3" t="n">
        <v>26.1941622</v>
      </c>
      <c r="H1058" s="3" t="s">
        <v>698</v>
      </c>
      <c r="I1058" s="3" t="s">
        <v>34</v>
      </c>
      <c r="J1058" s="3" t="s">
        <v>3126</v>
      </c>
    </row>
    <row r="1059" customFormat="false" ht="15.75" hidden="false" customHeight="true" outlineLevel="0" collapsed="false">
      <c r="A1059" s="3" t="s">
        <v>3127</v>
      </c>
      <c r="B1059" s="3" t="s">
        <v>695</v>
      </c>
      <c r="C1059" s="3" t="s">
        <v>702</v>
      </c>
      <c r="D1059" s="3" t="n">
        <v>0</v>
      </c>
      <c r="E1059" s="3" t="s">
        <v>713</v>
      </c>
      <c r="F1059" s="3" t="n">
        <v>-34.0266582</v>
      </c>
      <c r="G1059" s="3" t="n">
        <v>18.4613359</v>
      </c>
      <c r="H1059" s="3" t="s">
        <v>921</v>
      </c>
      <c r="I1059" s="3" t="s">
        <v>669</v>
      </c>
      <c r="J1059" s="3" t="s">
        <v>3128</v>
      </c>
    </row>
    <row r="1060" customFormat="false" ht="15.75" hidden="false" customHeight="true" outlineLevel="0" collapsed="false">
      <c r="A1060" s="3" t="s">
        <v>3129</v>
      </c>
      <c r="B1060" s="3" t="s">
        <v>707</v>
      </c>
      <c r="C1060" s="3" t="s">
        <v>708</v>
      </c>
      <c r="D1060" s="3" t="n">
        <v>7</v>
      </c>
      <c r="E1060" s="3" t="s">
        <v>697</v>
      </c>
      <c r="F1060" s="3" t="n">
        <v>-27.1887</v>
      </c>
      <c r="G1060" s="3" t="n">
        <v>25.9826</v>
      </c>
      <c r="H1060" s="3" t="s">
        <v>3130</v>
      </c>
      <c r="I1060" s="3" t="s">
        <v>72</v>
      </c>
      <c r="J1060" s="3" t="s">
        <v>3131</v>
      </c>
    </row>
    <row r="1061" customFormat="false" ht="15.75" hidden="false" customHeight="true" outlineLevel="0" collapsed="false">
      <c r="A1061" s="3" t="s">
        <v>3132</v>
      </c>
      <c r="B1061" s="3" t="s">
        <v>695</v>
      </c>
      <c r="C1061" s="3" t="s">
        <v>696</v>
      </c>
      <c r="D1061" s="3" t="n">
        <v>0</v>
      </c>
      <c r="E1061" s="3" t="s">
        <v>713</v>
      </c>
      <c r="F1061" s="3" t="n">
        <v>-26.2131065</v>
      </c>
      <c r="G1061" s="3" t="n">
        <v>28.3007725</v>
      </c>
      <c r="H1061" s="3" t="s">
        <v>1360</v>
      </c>
      <c r="I1061" s="3" t="s">
        <v>62</v>
      </c>
      <c r="J1061" s="3" t="s">
        <v>3133</v>
      </c>
    </row>
    <row r="1062" customFormat="false" ht="15.75" hidden="false" customHeight="true" outlineLevel="0" collapsed="false">
      <c r="A1062" s="3" t="s">
        <v>3134</v>
      </c>
      <c r="B1062" s="3" t="s">
        <v>695</v>
      </c>
      <c r="C1062" s="3" t="s">
        <v>696</v>
      </c>
      <c r="D1062" s="3" t="n">
        <v>0</v>
      </c>
      <c r="E1062" s="3" t="s">
        <v>713</v>
      </c>
      <c r="F1062" s="3" t="n">
        <v>-27.1818789</v>
      </c>
      <c r="G1062" s="3" t="n">
        <v>25.3283294</v>
      </c>
      <c r="H1062" s="3" t="s">
        <v>3135</v>
      </c>
      <c r="I1062" s="3" t="s">
        <v>72</v>
      </c>
      <c r="J1062" s="3" t="s">
        <v>3136</v>
      </c>
    </row>
    <row r="1063" customFormat="false" ht="15.75" hidden="false" customHeight="true" outlineLevel="0" collapsed="false">
      <c r="A1063" s="3" t="s">
        <v>3137</v>
      </c>
      <c r="B1063" s="3" t="s">
        <v>695</v>
      </c>
      <c r="C1063" s="3" t="s">
        <v>708</v>
      </c>
      <c r="D1063" s="3" t="n">
        <v>0</v>
      </c>
      <c r="E1063" s="3" t="s">
        <v>713</v>
      </c>
      <c r="F1063" s="3" t="n">
        <v>-26.5451738</v>
      </c>
      <c r="G1063" s="3" t="n">
        <v>24.138294</v>
      </c>
      <c r="H1063" s="3" t="s">
        <v>3138</v>
      </c>
      <c r="I1063" s="3" t="s">
        <v>72</v>
      </c>
      <c r="J1063" s="3" t="s">
        <v>3139</v>
      </c>
    </row>
    <row r="1064" customFormat="false" ht="15.75" hidden="false" customHeight="true" outlineLevel="0" collapsed="false">
      <c r="A1064" s="3" t="s">
        <v>3140</v>
      </c>
      <c r="B1064" s="3" t="s">
        <v>695</v>
      </c>
      <c r="C1064" s="3" t="s">
        <v>696</v>
      </c>
      <c r="D1064" s="3" t="n">
        <v>0</v>
      </c>
      <c r="E1064" s="3" t="s">
        <v>713</v>
      </c>
      <c r="F1064" s="3" t="n">
        <v>-26.9684</v>
      </c>
      <c r="G1064" s="3" t="n">
        <v>24.7232</v>
      </c>
      <c r="H1064" s="3" t="s">
        <v>2375</v>
      </c>
      <c r="I1064" s="3" t="s">
        <v>72</v>
      </c>
      <c r="J1064" s="3" t="s">
        <v>3141</v>
      </c>
    </row>
    <row r="1065" customFormat="false" ht="15.75" hidden="false" customHeight="true" outlineLevel="0" collapsed="false">
      <c r="A1065" s="3" t="s">
        <v>3142</v>
      </c>
      <c r="B1065" s="3" t="s">
        <v>707</v>
      </c>
      <c r="C1065" s="3" t="s">
        <v>708</v>
      </c>
      <c r="D1065" s="3" t="n">
        <v>0</v>
      </c>
      <c r="E1065" s="3" t="s">
        <v>713</v>
      </c>
      <c r="F1065" s="3" t="n">
        <v>-26.6879269</v>
      </c>
      <c r="G1065" s="3" t="n">
        <v>25.4654034</v>
      </c>
      <c r="H1065" s="3" t="s">
        <v>3143</v>
      </c>
      <c r="I1065" s="3" t="s">
        <v>72</v>
      </c>
      <c r="J1065" s="3" t="s">
        <v>3144</v>
      </c>
    </row>
    <row r="1066" customFormat="false" ht="15.75" hidden="false" customHeight="true" outlineLevel="0" collapsed="false">
      <c r="A1066" s="3" t="s">
        <v>3145</v>
      </c>
      <c r="B1066" s="3" t="s">
        <v>695</v>
      </c>
      <c r="C1066" s="3" t="s">
        <v>708</v>
      </c>
      <c r="D1066" s="3" t="n">
        <v>7</v>
      </c>
      <c r="E1066" s="3" t="s">
        <v>697</v>
      </c>
      <c r="F1066" s="3" t="n">
        <v>-27.3070314</v>
      </c>
      <c r="G1066" s="3" t="n">
        <v>23.3448229</v>
      </c>
      <c r="H1066" s="3" t="s">
        <v>3146</v>
      </c>
      <c r="I1066" s="3" t="s">
        <v>577</v>
      </c>
      <c r="J1066" s="3" t="s">
        <v>3147</v>
      </c>
    </row>
    <row r="1067" customFormat="false" ht="15.75" hidden="false" customHeight="true" outlineLevel="0" collapsed="false">
      <c r="A1067" s="3" t="s">
        <v>3148</v>
      </c>
      <c r="B1067" s="3" t="s">
        <v>707</v>
      </c>
      <c r="C1067" s="3" t="s">
        <v>708</v>
      </c>
      <c r="D1067" s="3" t="n">
        <v>7</v>
      </c>
      <c r="E1067" s="3" t="s">
        <v>697</v>
      </c>
      <c r="F1067" s="3" t="n">
        <v>-26.3113809</v>
      </c>
      <c r="G1067" s="3" t="n">
        <v>26.8187173</v>
      </c>
      <c r="H1067" s="3" t="s">
        <v>3149</v>
      </c>
      <c r="I1067" s="3" t="s">
        <v>72</v>
      </c>
      <c r="J1067" s="3" t="s">
        <v>3150</v>
      </c>
    </row>
    <row r="1068" customFormat="false" ht="15.75" hidden="false" customHeight="true" outlineLevel="0" collapsed="false">
      <c r="A1068" s="3" t="s">
        <v>3151</v>
      </c>
      <c r="B1068" s="3" t="s">
        <v>707</v>
      </c>
      <c r="C1068" s="3" t="s">
        <v>708</v>
      </c>
      <c r="D1068" s="3" t="n">
        <v>7</v>
      </c>
      <c r="E1068" s="3" t="s">
        <v>697</v>
      </c>
      <c r="F1068" s="3" t="n">
        <v>-29.6610804</v>
      </c>
      <c r="G1068" s="3" t="n">
        <v>17.881671</v>
      </c>
      <c r="H1068" s="3" t="s">
        <v>665</v>
      </c>
      <c r="I1068" s="3" t="s">
        <v>577</v>
      </c>
      <c r="J1068" s="3" t="s">
        <v>3152</v>
      </c>
    </row>
    <row r="1069" customFormat="false" ht="15.75" hidden="false" customHeight="true" outlineLevel="0" collapsed="false">
      <c r="A1069" s="3" t="s">
        <v>3153</v>
      </c>
      <c r="B1069" s="3" t="s">
        <v>695</v>
      </c>
      <c r="C1069" s="3" t="s">
        <v>696</v>
      </c>
      <c r="D1069" s="3" t="n">
        <v>0</v>
      </c>
      <c r="E1069" s="3" t="s">
        <v>713</v>
      </c>
      <c r="F1069" s="3" t="n">
        <v>-26.13135</v>
      </c>
      <c r="G1069" s="3" t="n">
        <v>28.68421</v>
      </c>
      <c r="H1069" s="3" t="s">
        <v>112</v>
      </c>
      <c r="I1069" s="3" t="s">
        <v>111</v>
      </c>
      <c r="J1069" s="3" t="s">
        <v>3154</v>
      </c>
    </row>
    <row r="1070" customFormat="false" ht="15.75" hidden="false" customHeight="true" outlineLevel="0" collapsed="false">
      <c r="A1070" s="3" t="s">
        <v>3155</v>
      </c>
      <c r="B1070" s="3" t="s">
        <v>695</v>
      </c>
      <c r="C1070" s="3" t="s">
        <v>696</v>
      </c>
      <c r="D1070" s="3" t="n">
        <v>0</v>
      </c>
      <c r="E1070" s="3" t="s">
        <v>713</v>
      </c>
      <c r="F1070" s="3" t="n">
        <v>-33.95435</v>
      </c>
      <c r="G1070" s="3" t="n">
        <v>18.490767</v>
      </c>
      <c r="H1070" s="3" t="s">
        <v>921</v>
      </c>
      <c r="I1070" s="3" t="s">
        <v>669</v>
      </c>
      <c r="J1070" s="3" t="s">
        <v>3156</v>
      </c>
    </row>
    <row r="1071" customFormat="false" ht="15.75" hidden="false" customHeight="true" outlineLevel="0" collapsed="false">
      <c r="A1071" s="3" t="s">
        <v>3157</v>
      </c>
      <c r="B1071" s="3" t="s">
        <v>707</v>
      </c>
      <c r="C1071" s="3" t="s">
        <v>708</v>
      </c>
      <c r="D1071" s="3" t="n">
        <v>7</v>
      </c>
      <c r="E1071" s="3" t="s">
        <v>697</v>
      </c>
      <c r="F1071" s="3" t="n">
        <v>-28.7811384</v>
      </c>
      <c r="G1071" s="3" t="n">
        <v>20.6222002</v>
      </c>
      <c r="H1071" s="3" t="s">
        <v>3158</v>
      </c>
      <c r="I1071" s="3" t="s">
        <v>577</v>
      </c>
      <c r="J1071" s="3" t="s">
        <v>3159</v>
      </c>
    </row>
    <row r="1072" customFormat="false" ht="15.75" hidden="false" customHeight="true" outlineLevel="0" collapsed="false">
      <c r="A1072" s="3" t="s">
        <v>3160</v>
      </c>
      <c r="B1072" s="3" t="s">
        <v>695</v>
      </c>
      <c r="C1072" s="3" t="s">
        <v>696</v>
      </c>
      <c r="D1072" s="3" t="n">
        <v>0</v>
      </c>
      <c r="E1072" s="3" t="s">
        <v>713</v>
      </c>
      <c r="F1072" s="3" t="n">
        <v>-29.6766</v>
      </c>
      <c r="G1072" s="3" t="n">
        <v>17.0655</v>
      </c>
      <c r="H1072" s="3" t="s">
        <v>3161</v>
      </c>
      <c r="I1072" s="3" t="s">
        <v>577</v>
      </c>
      <c r="J1072" s="3" t="s">
        <v>3162</v>
      </c>
    </row>
    <row r="1073" customFormat="false" ht="15.75" hidden="false" customHeight="true" outlineLevel="0" collapsed="false">
      <c r="A1073" s="3" t="s">
        <v>3163</v>
      </c>
      <c r="B1073" s="3" t="s">
        <v>695</v>
      </c>
      <c r="C1073" s="3" t="s">
        <v>702</v>
      </c>
      <c r="D1073" s="3" t="n">
        <v>0</v>
      </c>
      <c r="E1073" s="3" t="s">
        <v>713</v>
      </c>
      <c r="F1073" s="3" t="n">
        <v>-25.6659449</v>
      </c>
      <c r="G1073" s="3" t="n">
        <v>28.515792</v>
      </c>
      <c r="H1073" s="3" t="s">
        <v>106</v>
      </c>
      <c r="I1073" s="3" t="s">
        <v>62</v>
      </c>
      <c r="J1073" s="3" t="s">
        <v>3164</v>
      </c>
    </row>
    <row r="1074" customFormat="false" ht="15.75" hidden="false" customHeight="true" outlineLevel="0" collapsed="false">
      <c r="A1074" s="3" t="s">
        <v>3165</v>
      </c>
      <c r="B1074" s="3" t="s">
        <v>695</v>
      </c>
      <c r="C1074" s="3" t="s">
        <v>696</v>
      </c>
      <c r="D1074" s="3" t="n">
        <v>0</v>
      </c>
      <c r="E1074" s="3" t="s">
        <v>713</v>
      </c>
      <c r="F1074" s="3" t="n">
        <v>-24.9177145</v>
      </c>
      <c r="G1074" s="3" t="n">
        <v>30.1002117</v>
      </c>
      <c r="H1074" s="3" t="s">
        <v>241</v>
      </c>
      <c r="I1074" s="3" t="s">
        <v>171</v>
      </c>
      <c r="J1074" s="3" t="s">
        <v>3166</v>
      </c>
    </row>
    <row r="1075" customFormat="false" ht="15.75" hidden="false" customHeight="true" outlineLevel="0" collapsed="false">
      <c r="A1075" s="3" t="s">
        <v>3167</v>
      </c>
      <c r="B1075" s="3" t="s">
        <v>695</v>
      </c>
      <c r="C1075" s="3" t="s">
        <v>696</v>
      </c>
      <c r="D1075" s="3" t="n">
        <v>0</v>
      </c>
      <c r="E1075" s="3" t="s">
        <v>713</v>
      </c>
      <c r="F1075" s="3" t="n">
        <v>-26.1788559</v>
      </c>
      <c r="G1075" s="3" t="n">
        <v>28.2543488</v>
      </c>
      <c r="H1075" s="3" t="s">
        <v>1286</v>
      </c>
      <c r="I1075" s="3" t="s">
        <v>62</v>
      </c>
      <c r="J1075" s="3" t="s">
        <v>3168</v>
      </c>
    </row>
    <row r="1076" customFormat="false" ht="15.75" hidden="false" customHeight="true" outlineLevel="0" collapsed="false">
      <c r="A1076" s="3" t="s">
        <v>3169</v>
      </c>
      <c r="B1076" s="3" t="s">
        <v>695</v>
      </c>
      <c r="C1076" s="3" t="s">
        <v>702</v>
      </c>
      <c r="D1076" s="3" t="n">
        <v>0</v>
      </c>
      <c r="E1076" s="3" t="s">
        <v>713</v>
      </c>
      <c r="F1076" s="3" t="n">
        <v>-26.2594246</v>
      </c>
      <c r="G1076" s="3" t="n">
        <v>28.2555828</v>
      </c>
      <c r="H1076" s="3" t="s">
        <v>1286</v>
      </c>
      <c r="I1076" s="3" t="s">
        <v>62</v>
      </c>
      <c r="J1076" s="3" t="s">
        <v>3170</v>
      </c>
    </row>
    <row r="1077" customFormat="false" ht="15.75" hidden="false" customHeight="true" outlineLevel="0" collapsed="false">
      <c r="A1077" s="3" t="s">
        <v>3171</v>
      </c>
      <c r="B1077" s="3" t="s">
        <v>695</v>
      </c>
      <c r="C1077" s="3" t="s">
        <v>702</v>
      </c>
      <c r="D1077" s="3" t="n">
        <v>0</v>
      </c>
      <c r="E1077" s="3" t="s">
        <v>713</v>
      </c>
      <c r="F1077" s="3" t="n">
        <v>-26.2594246</v>
      </c>
      <c r="G1077" s="3" t="n">
        <v>28.2555828</v>
      </c>
      <c r="H1077" s="3" t="s">
        <v>1286</v>
      </c>
      <c r="I1077" s="3" t="s">
        <v>62</v>
      </c>
      <c r="J1077" s="3" t="s">
        <v>3172</v>
      </c>
    </row>
    <row r="1078" customFormat="false" ht="15.75" hidden="false" customHeight="true" outlineLevel="0" collapsed="false">
      <c r="A1078" s="3" t="s">
        <v>3173</v>
      </c>
      <c r="B1078" s="3" t="s">
        <v>695</v>
      </c>
      <c r="C1078" s="3" t="s">
        <v>696</v>
      </c>
      <c r="D1078" s="3" t="n">
        <v>0</v>
      </c>
      <c r="E1078" s="3" t="s">
        <v>713</v>
      </c>
      <c r="F1078" s="3" t="n">
        <v>-30.8618059</v>
      </c>
      <c r="G1078" s="3" t="n">
        <v>29.8450055</v>
      </c>
      <c r="H1078" s="3" t="s">
        <v>2929</v>
      </c>
      <c r="I1078" s="3" t="s">
        <v>710</v>
      </c>
      <c r="J1078" s="3" t="s">
        <v>3174</v>
      </c>
    </row>
    <row r="1079" customFormat="false" ht="15.75" hidden="false" customHeight="true" outlineLevel="0" collapsed="false">
      <c r="A1079" s="3" t="s">
        <v>3175</v>
      </c>
      <c r="B1079" s="3" t="s">
        <v>695</v>
      </c>
      <c r="C1079" s="3" t="s">
        <v>696</v>
      </c>
      <c r="D1079" s="3" t="n">
        <v>0</v>
      </c>
      <c r="E1079" s="3" t="s">
        <v>713</v>
      </c>
      <c r="F1079" s="3" t="n">
        <v>-30.86154</v>
      </c>
      <c r="G1079" s="3" t="n">
        <v>29.857639</v>
      </c>
      <c r="H1079" s="3" t="s">
        <v>2929</v>
      </c>
      <c r="I1079" s="3" t="s">
        <v>710</v>
      </c>
      <c r="J1079" s="3" t="s">
        <v>3176</v>
      </c>
    </row>
    <row r="1080" customFormat="false" ht="15.75" hidden="false" customHeight="true" outlineLevel="0" collapsed="false">
      <c r="A1080" s="3" t="s">
        <v>3177</v>
      </c>
      <c r="B1080" s="3" t="s">
        <v>725</v>
      </c>
      <c r="C1080" s="3" t="s">
        <v>696</v>
      </c>
      <c r="D1080" s="3" t="n">
        <v>0</v>
      </c>
      <c r="E1080" s="3" t="s">
        <v>713</v>
      </c>
      <c r="F1080" s="3" t="n">
        <v>-26.141716</v>
      </c>
      <c r="G1080" s="3" t="n">
        <v>28.4243553</v>
      </c>
      <c r="H1080" s="3" t="s">
        <v>1360</v>
      </c>
      <c r="I1080" s="3" t="s">
        <v>62</v>
      </c>
      <c r="J1080" s="3" t="s">
        <v>3178</v>
      </c>
    </row>
    <row r="1081" customFormat="false" ht="15.75" hidden="false" customHeight="true" outlineLevel="0" collapsed="false">
      <c r="A1081" s="3" t="s">
        <v>3179</v>
      </c>
      <c r="B1081" s="3" t="s">
        <v>707</v>
      </c>
      <c r="C1081" s="3" t="s">
        <v>708</v>
      </c>
      <c r="D1081" s="3" t="n">
        <v>0</v>
      </c>
      <c r="E1081" s="3" t="s">
        <v>713</v>
      </c>
      <c r="F1081" s="3" t="n">
        <v>-34.0217153</v>
      </c>
      <c r="G1081" s="3" t="n">
        <v>18.6136832</v>
      </c>
      <c r="H1081" s="3" t="s">
        <v>921</v>
      </c>
      <c r="I1081" s="3" t="s">
        <v>669</v>
      </c>
      <c r="J1081" s="3" t="s">
        <v>3180</v>
      </c>
    </row>
    <row r="1082" customFormat="false" ht="15.75" hidden="false" customHeight="true" outlineLevel="0" collapsed="false">
      <c r="A1082" s="3" t="s">
        <v>3181</v>
      </c>
      <c r="B1082" s="3" t="s">
        <v>695</v>
      </c>
      <c r="C1082" s="3" t="s">
        <v>696</v>
      </c>
      <c r="D1082" s="3" t="n">
        <v>0</v>
      </c>
      <c r="E1082" s="3" t="s">
        <v>713</v>
      </c>
      <c r="F1082" s="3" t="n">
        <v>-33.9959238</v>
      </c>
      <c r="G1082" s="3" t="n">
        <v>18.5045355</v>
      </c>
      <c r="H1082" s="3" t="s">
        <v>921</v>
      </c>
      <c r="I1082" s="3" t="s">
        <v>669</v>
      </c>
      <c r="J1082" s="3" t="s">
        <v>3182</v>
      </c>
    </row>
    <row r="1083" customFormat="false" ht="15.75" hidden="false" customHeight="true" outlineLevel="0" collapsed="false">
      <c r="A1083" s="3" t="s">
        <v>3183</v>
      </c>
      <c r="B1083" s="3" t="s">
        <v>695</v>
      </c>
      <c r="C1083" s="3" t="s">
        <v>696</v>
      </c>
      <c r="D1083" s="3" t="n">
        <v>0</v>
      </c>
      <c r="E1083" s="3" t="s">
        <v>713</v>
      </c>
      <c r="F1083" s="3" t="n">
        <v>-29.8551679</v>
      </c>
      <c r="G1083" s="3" t="n">
        <v>30.9863865</v>
      </c>
      <c r="H1083" s="3" t="s">
        <v>767</v>
      </c>
      <c r="I1083" s="3" t="s">
        <v>127</v>
      </c>
      <c r="J1083" s="3" t="s">
        <v>3184</v>
      </c>
    </row>
    <row r="1084" customFormat="false" ht="15.75" hidden="false" customHeight="true" outlineLevel="0" collapsed="false">
      <c r="A1084" s="3" t="s">
        <v>3185</v>
      </c>
      <c r="B1084" s="3" t="s">
        <v>695</v>
      </c>
      <c r="C1084" s="3" t="s">
        <v>708</v>
      </c>
      <c r="D1084" s="3" t="n">
        <v>0</v>
      </c>
      <c r="E1084" s="3" t="s">
        <v>713</v>
      </c>
      <c r="F1084" s="3" t="n">
        <v>-33.72607</v>
      </c>
      <c r="G1084" s="3" t="n">
        <v>18.9722899</v>
      </c>
      <c r="H1084" s="3" t="s">
        <v>3062</v>
      </c>
      <c r="I1084" s="3" t="s">
        <v>669</v>
      </c>
      <c r="J1084" s="3" t="s">
        <v>3186</v>
      </c>
    </row>
    <row r="1085" customFormat="false" ht="15.75" hidden="false" customHeight="true" outlineLevel="0" collapsed="false">
      <c r="A1085" s="3" t="s">
        <v>3187</v>
      </c>
      <c r="B1085" s="3" t="s">
        <v>695</v>
      </c>
      <c r="C1085" s="3" t="s">
        <v>696</v>
      </c>
      <c r="D1085" s="3" t="n">
        <v>7</v>
      </c>
      <c r="E1085" s="3" t="s">
        <v>697</v>
      </c>
      <c r="F1085" s="3" t="n">
        <v>-33.7042872</v>
      </c>
      <c r="G1085" s="3" t="n">
        <v>18.9613989</v>
      </c>
      <c r="H1085" s="3" t="s">
        <v>3062</v>
      </c>
      <c r="I1085" s="3" t="s">
        <v>669</v>
      </c>
      <c r="J1085" s="3" t="s">
        <v>3188</v>
      </c>
    </row>
    <row r="1086" customFormat="false" ht="15.75" hidden="false" customHeight="true" outlineLevel="0" collapsed="false">
      <c r="A1086" s="3" t="s">
        <v>3189</v>
      </c>
      <c r="B1086" s="3" t="s">
        <v>695</v>
      </c>
      <c r="C1086" s="3" t="s">
        <v>696</v>
      </c>
      <c r="D1086" s="3" t="n">
        <v>0</v>
      </c>
      <c r="E1086" s="3" t="s">
        <v>713</v>
      </c>
      <c r="F1086" s="3" t="n">
        <v>-33.7170404</v>
      </c>
      <c r="G1086" s="3" t="n">
        <v>18.9683951</v>
      </c>
      <c r="H1086" s="3" t="s">
        <v>3062</v>
      </c>
      <c r="I1086" s="3" t="s">
        <v>669</v>
      </c>
      <c r="J1086" s="3" t="s">
        <v>3190</v>
      </c>
    </row>
    <row r="1087" customFormat="false" ht="15.75" hidden="false" customHeight="true" outlineLevel="0" collapsed="false">
      <c r="A1087" s="3" t="s">
        <v>3191</v>
      </c>
      <c r="B1087" s="3" t="s">
        <v>695</v>
      </c>
      <c r="C1087" s="3" t="s">
        <v>702</v>
      </c>
      <c r="D1087" s="3" t="n">
        <v>0</v>
      </c>
      <c r="E1087" s="3" t="s">
        <v>713</v>
      </c>
      <c r="F1087" s="3" t="n">
        <v>-33.7183083</v>
      </c>
      <c r="G1087" s="3" t="n">
        <v>18.9693933</v>
      </c>
      <c r="H1087" s="3" t="s">
        <v>3062</v>
      </c>
      <c r="I1087" s="3" t="s">
        <v>669</v>
      </c>
      <c r="J1087" s="3" t="s">
        <v>3192</v>
      </c>
    </row>
    <row r="1088" customFormat="false" ht="15.75" hidden="false" customHeight="true" outlineLevel="0" collapsed="false">
      <c r="A1088" s="3" t="s">
        <v>3193</v>
      </c>
      <c r="B1088" s="3" t="s">
        <v>695</v>
      </c>
      <c r="C1088" s="3" t="s">
        <v>696</v>
      </c>
      <c r="D1088" s="3" t="n">
        <v>0</v>
      </c>
      <c r="E1088" s="3" t="s">
        <v>713</v>
      </c>
      <c r="F1088" s="3" t="n">
        <v>-29.1164532</v>
      </c>
      <c r="G1088" s="3" t="n">
        <v>26.1867506</v>
      </c>
      <c r="H1088" s="3" t="s">
        <v>698</v>
      </c>
      <c r="I1088" s="3" t="s">
        <v>34</v>
      </c>
      <c r="J1088" s="3" t="s">
        <v>3194</v>
      </c>
    </row>
    <row r="1089" customFormat="false" ht="15.75" hidden="false" customHeight="true" outlineLevel="0" collapsed="false">
      <c r="A1089" s="3" t="s">
        <v>3195</v>
      </c>
      <c r="B1089" s="3" t="s">
        <v>734</v>
      </c>
      <c r="C1089" s="3" t="s">
        <v>702</v>
      </c>
      <c r="D1089" s="3" t="n">
        <v>7</v>
      </c>
      <c r="E1089" s="3" t="s">
        <v>697</v>
      </c>
      <c r="F1089" s="3" t="n">
        <v>-25.9254829</v>
      </c>
      <c r="G1089" s="3" t="n">
        <v>28.182011</v>
      </c>
      <c r="H1089" s="3" t="s">
        <v>3196</v>
      </c>
      <c r="I1089" s="3" t="s">
        <v>62</v>
      </c>
      <c r="J1089" s="3" t="s">
        <v>3197</v>
      </c>
    </row>
    <row r="1090" customFormat="false" ht="15.75" hidden="false" customHeight="true" outlineLevel="0" collapsed="false">
      <c r="A1090" s="3" t="s">
        <v>3198</v>
      </c>
      <c r="B1090" s="3" t="s">
        <v>695</v>
      </c>
      <c r="C1090" s="3" t="s">
        <v>702</v>
      </c>
      <c r="D1090" s="3" t="n">
        <v>7</v>
      </c>
      <c r="E1090" s="3" t="s">
        <v>697</v>
      </c>
      <c r="F1090" s="3" t="n">
        <v>-25.7621</v>
      </c>
      <c r="G1090" s="3" t="n">
        <v>31.0516</v>
      </c>
      <c r="H1090" s="3" t="s">
        <v>300</v>
      </c>
      <c r="I1090" s="3" t="s">
        <v>111</v>
      </c>
      <c r="J1090" s="3" t="s">
        <v>3199</v>
      </c>
    </row>
    <row r="1091" customFormat="false" ht="15.75" hidden="false" customHeight="true" outlineLevel="0" collapsed="false">
      <c r="A1091" s="3" t="s">
        <v>3200</v>
      </c>
      <c r="B1091" s="3" t="s">
        <v>695</v>
      </c>
      <c r="C1091" s="3" t="s">
        <v>696</v>
      </c>
      <c r="D1091" s="3" t="n">
        <v>0</v>
      </c>
      <c r="E1091" s="3" t="s">
        <v>713</v>
      </c>
      <c r="F1091" s="3" t="n">
        <v>-33.9539518</v>
      </c>
      <c r="G1091" s="3" t="n">
        <v>18.4885896</v>
      </c>
      <c r="H1091" s="3" t="s">
        <v>921</v>
      </c>
      <c r="I1091" s="3" t="s">
        <v>669</v>
      </c>
      <c r="J1091" s="3" t="s">
        <v>3201</v>
      </c>
    </row>
    <row r="1092" customFormat="false" ht="15.75" hidden="false" customHeight="true" outlineLevel="0" collapsed="false">
      <c r="A1092" s="3" t="s">
        <v>3202</v>
      </c>
      <c r="B1092" s="3" t="s">
        <v>707</v>
      </c>
      <c r="C1092" s="3" t="s">
        <v>708</v>
      </c>
      <c r="D1092" s="3" t="n">
        <v>7</v>
      </c>
      <c r="E1092" s="3" t="s">
        <v>697</v>
      </c>
      <c r="F1092" s="3" t="n">
        <v>-25.7190605</v>
      </c>
      <c r="G1092" s="3" t="n">
        <v>28.3687279</v>
      </c>
      <c r="H1092" s="3" t="s">
        <v>1292</v>
      </c>
      <c r="I1092" s="3" t="s">
        <v>62</v>
      </c>
      <c r="J1092" s="3" t="s">
        <v>3203</v>
      </c>
    </row>
    <row r="1093" customFormat="false" ht="15.75" hidden="false" customHeight="true" outlineLevel="0" collapsed="false">
      <c r="A1093" s="3" t="s">
        <v>3204</v>
      </c>
      <c r="B1093" s="3" t="s">
        <v>695</v>
      </c>
      <c r="C1093" s="3" t="s">
        <v>696</v>
      </c>
      <c r="D1093" s="3" t="n">
        <v>0</v>
      </c>
      <c r="E1093" s="3" t="s">
        <v>713</v>
      </c>
      <c r="F1093" s="3" t="n">
        <v>-25.2847042</v>
      </c>
      <c r="G1093" s="3" t="n">
        <v>29.1941687</v>
      </c>
      <c r="H1093" s="3" t="s">
        <v>3205</v>
      </c>
      <c r="I1093" s="3" t="s">
        <v>111</v>
      </c>
      <c r="J1093" s="3" t="s">
        <v>3206</v>
      </c>
    </row>
    <row r="1094" customFormat="false" ht="15.75" hidden="false" customHeight="true" outlineLevel="0" collapsed="false">
      <c r="A1094" s="3" t="s">
        <v>3207</v>
      </c>
      <c r="B1094" s="3" t="s">
        <v>695</v>
      </c>
      <c r="C1094" s="3" t="s">
        <v>702</v>
      </c>
      <c r="D1094" s="3" t="n">
        <v>0</v>
      </c>
      <c r="E1094" s="3" t="s">
        <v>713</v>
      </c>
      <c r="F1094" s="3" t="n">
        <v>-34.1129383</v>
      </c>
      <c r="G1094" s="3" t="n">
        <v>18.8383382</v>
      </c>
      <c r="H1094" s="3" t="s">
        <v>921</v>
      </c>
      <c r="I1094" s="3" t="s">
        <v>669</v>
      </c>
      <c r="J1094" s="3" t="s">
        <v>3208</v>
      </c>
    </row>
    <row r="1095" customFormat="false" ht="15.75" hidden="false" customHeight="true" outlineLevel="0" collapsed="false">
      <c r="A1095" s="3" t="s">
        <v>3209</v>
      </c>
      <c r="B1095" s="3" t="s">
        <v>695</v>
      </c>
      <c r="C1095" s="3" t="s">
        <v>702</v>
      </c>
      <c r="D1095" s="3" t="n">
        <v>0</v>
      </c>
      <c r="E1095" s="3" t="s">
        <v>713</v>
      </c>
      <c r="F1095" s="3" t="n">
        <v>-29.5298968</v>
      </c>
      <c r="G1095" s="3" t="n">
        <v>31.2019626</v>
      </c>
      <c r="H1095" s="3" t="s">
        <v>760</v>
      </c>
      <c r="I1095" s="3" t="s">
        <v>127</v>
      </c>
      <c r="J1095" s="3" t="s">
        <v>3210</v>
      </c>
    </row>
    <row r="1096" customFormat="false" ht="15.75" hidden="false" customHeight="true" outlineLevel="0" collapsed="false">
      <c r="A1096" s="3" t="s">
        <v>3211</v>
      </c>
      <c r="B1096" s="3" t="s">
        <v>695</v>
      </c>
      <c r="C1096" s="3" t="s">
        <v>696</v>
      </c>
      <c r="D1096" s="3" t="n">
        <v>0</v>
      </c>
      <c r="E1096" s="3" t="s">
        <v>713</v>
      </c>
      <c r="F1096" s="3" t="n">
        <v>-33.9549007</v>
      </c>
      <c r="G1096" s="3" t="n">
        <v>18.4916507</v>
      </c>
      <c r="H1096" s="3" t="s">
        <v>921</v>
      </c>
      <c r="I1096" s="3" t="s">
        <v>669</v>
      </c>
      <c r="J1096" s="3" t="s">
        <v>3212</v>
      </c>
    </row>
    <row r="1097" customFormat="false" ht="15.75" hidden="false" customHeight="true" outlineLevel="0" collapsed="false">
      <c r="A1097" s="3" t="s">
        <v>3213</v>
      </c>
      <c r="B1097" s="3" t="s">
        <v>695</v>
      </c>
      <c r="C1097" s="3" t="s">
        <v>696</v>
      </c>
      <c r="D1097" s="3" t="n">
        <v>0</v>
      </c>
      <c r="E1097" s="3" t="s">
        <v>713</v>
      </c>
      <c r="F1097" s="3" t="n">
        <v>-33.9548247</v>
      </c>
      <c r="G1097" s="3" t="n">
        <v>18.4916716</v>
      </c>
      <c r="H1097" s="3" t="s">
        <v>921</v>
      </c>
      <c r="I1097" s="3" t="s">
        <v>669</v>
      </c>
      <c r="J1097" s="3" t="s">
        <v>3214</v>
      </c>
    </row>
    <row r="1098" customFormat="false" ht="15.75" hidden="false" customHeight="true" outlineLevel="0" collapsed="false">
      <c r="A1098" s="3" t="s">
        <v>3215</v>
      </c>
      <c r="B1098" s="3" t="s">
        <v>695</v>
      </c>
      <c r="C1098" s="3" t="s">
        <v>696</v>
      </c>
      <c r="D1098" s="3" t="n">
        <v>0</v>
      </c>
      <c r="E1098" s="3" t="s">
        <v>713</v>
      </c>
      <c r="F1098" s="3" t="n">
        <v>-33.9535101</v>
      </c>
      <c r="G1098" s="3" t="n">
        <v>18.4892226</v>
      </c>
      <c r="H1098" s="3" t="s">
        <v>921</v>
      </c>
      <c r="I1098" s="3" t="s">
        <v>669</v>
      </c>
      <c r="J1098" s="3" t="s">
        <v>3216</v>
      </c>
    </row>
    <row r="1099" customFormat="false" ht="15.75" hidden="false" customHeight="true" outlineLevel="0" collapsed="false">
      <c r="A1099" s="3" t="s">
        <v>3217</v>
      </c>
      <c r="B1099" s="3" t="s">
        <v>695</v>
      </c>
      <c r="C1099" s="3" t="s">
        <v>696</v>
      </c>
      <c r="D1099" s="3" t="n">
        <v>0</v>
      </c>
      <c r="E1099" s="3" t="s">
        <v>713</v>
      </c>
      <c r="F1099" s="3" t="n">
        <v>-33.9539518</v>
      </c>
      <c r="G1099" s="3" t="n">
        <v>18.4885896</v>
      </c>
      <c r="H1099" s="3" t="s">
        <v>921</v>
      </c>
      <c r="I1099" s="3" t="s">
        <v>669</v>
      </c>
      <c r="J1099" s="3" t="s">
        <v>3218</v>
      </c>
    </row>
    <row r="1100" customFormat="false" ht="15.75" hidden="false" customHeight="true" outlineLevel="0" collapsed="false">
      <c r="A1100" s="3" t="s">
        <v>3219</v>
      </c>
      <c r="B1100" s="3" t="s">
        <v>695</v>
      </c>
      <c r="C1100" s="3" t="s">
        <v>696</v>
      </c>
      <c r="D1100" s="3" t="n">
        <v>0</v>
      </c>
      <c r="E1100" s="3" t="s">
        <v>713</v>
      </c>
      <c r="F1100" s="3" t="n">
        <v>-25.831364</v>
      </c>
      <c r="G1100" s="3" t="n">
        <v>28.195429</v>
      </c>
      <c r="H1100" s="3" t="s">
        <v>1304</v>
      </c>
      <c r="I1100" s="3" t="s">
        <v>62</v>
      </c>
      <c r="J1100" s="3" t="s">
        <v>3220</v>
      </c>
    </row>
    <row r="1101" customFormat="false" ht="15.75" hidden="false" customHeight="true" outlineLevel="0" collapsed="false">
      <c r="A1101" s="3" t="s">
        <v>3221</v>
      </c>
      <c r="B1101" s="3" t="s">
        <v>695</v>
      </c>
      <c r="C1101" s="3" t="s">
        <v>696</v>
      </c>
      <c r="D1101" s="3" t="n">
        <v>0</v>
      </c>
      <c r="E1101" s="3" t="s">
        <v>713</v>
      </c>
      <c r="F1101" s="3" t="n">
        <v>-25.77914</v>
      </c>
      <c r="G1101" s="3" t="n">
        <v>28.16643</v>
      </c>
      <c r="H1101" s="3" t="s">
        <v>1304</v>
      </c>
      <c r="I1101" s="3" t="s">
        <v>62</v>
      </c>
      <c r="J1101" s="3" t="s">
        <v>3222</v>
      </c>
    </row>
    <row r="1102" customFormat="false" ht="15.75" hidden="false" customHeight="true" outlineLevel="0" collapsed="false">
      <c r="A1102" s="3" t="s">
        <v>3223</v>
      </c>
      <c r="B1102" s="3" t="s">
        <v>695</v>
      </c>
      <c r="C1102" s="3" t="s">
        <v>696</v>
      </c>
      <c r="D1102" s="3" t="n">
        <v>0</v>
      </c>
      <c r="E1102" s="3" t="s">
        <v>713</v>
      </c>
      <c r="F1102" s="3" t="n">
        <v>-25.817963</v>
      </c>
      <c r="G1102" s="3" t="n">
        <v>28.1875868</v>
      </c>
      <c r="H1102" s="3" t="s">
        <v>1304</v>
      </c>
      <c r="I1102" s="3" t="s">
        <v>62</v>
      </c>
      <c r="J1102" s="3" t="s">
        <v>3224</v>
      </c>
    </row>
    <row r="1103" customFormat="false" ht="15.75" hidden="false" customHeight="true" outlineLevel="0" collapsed="false">
      <c r="A1103" s="3" t="s">
        <v>3225</v>
      </c>
      <c r="B1103" s="3" t="s">
        <v>695</v>
      </c>
      <c r="C1103" s="3" t="s">
        <v>702</v>
      </c>
      <c r="D1103" s="3" t="n">
        <v>0</v>
      </c>
      <c r="E1103" s="3" t="s">
        <v>713</v>
      </c>
      <c r="F1103" s="3" t="n">
        <v>-25.8328199</v>
      </c>
      <c r="G1103" s="3" t="n">
        <v>28.19606</v>
      </c>
      <c r="H1103" s="3" t="s">
        <v>1304</v>
      </c>
      <c r="I1103" s="3" t="s">
        <v>62</v>
      </c>
      <c r="J1103" s="3" t="s">
        <v>3226</v>
      </c>
    </row>
    <row r="1104" customFormat="false" ht="15.75" hidden="false" customHeight="true" outlineLevel="0" collapsed="false">
      <c r="A1104" s="3" t="s">
        <v>3227</v>
      </c>
      <c r="B1104" s="3" t="s">
        <v>841</v>
      </c>
      <c r="C1104" s="3" t="s">
        <v>696</v>
      </c>
      <c r="D1104" s="3" t="n">
        <v>5</v>
      </c>
      <c r="E1104" s="3" t="s">
        <v>713</v>
      </c>
      <c r="F1104" s="3" t="n">
        <v>-33.7116266</v>
      </c>
      <c r="G1104" s="3" t="n">
        <v>18.9868106</v>
      </c>
      <c r="H1104" s="3" t="s">
        <v>3062</v>
      </c>
      <c r="I1104" s="3" t="s">
        <v>669</v>
      </c>
      <c r="J1104" s="3" t="s">
        <v>3228</v>
      </c>
    </row>
    <row r="1105" customFormat="false" ht="15.75" hidden="false" customHeight="true" outlineLevel="0" collapsed="false">
      <c r="A1105" s="3" t="s">
        <v>3229</v>
      </c>
      <c r="B1105" s="3" t="s">
        <v>695</v>
      </c>
      <c r="C1105" s="3" t="s">
        <v>696</v>
      </c>
      <c r="D1105" s="3" t="n">
        <v>0</v>
      </c>
      <c r="E1105" s="3" t="s">
        <v>713</v>
      </c>
      <c r="F1105" s="3" t="n">
        <v>-34.0047416</v>
      </c>
      <c r="G1105" s="3" t="n">
        <v>18.4553018</v>
      </c>
      <c r="H1105" s="3" t="s">
        <v>921</v>
      </c>
      <c r="I1105" s="3" t="s">
        <v>669</v>
      </c>
      <c r="J1105" s="3" t="s">
        <v>3230</v>
      </c>
    </row>
    <row r="1106" customFormat="false" ht="15.75" hidden="false" customHeight="true" outlineLevel="0" collapsed="false">
      <c r="A1106" s="3" t="s">
        <v>3231</v>
      </c>
      <c r="B1106" s="3" t="s">
        <v>695</v>
      </c>
      <c r="C1106" s="3" t="s">
        <v>696</v>
      </c>
      <c r="D1106" s="3" t="n">
        <v>0</v>
      </c>
      <c r="E1106" s="3" t="s">
        <v>713</v>
      </c>
      <c r="F1106" s="3" t="n">
        <v>-33.9539518</v>
      </c>
      <c r="G1106" s="3" t="n">
        <v>18.4885896</v>
      </c>
      <c r="H1106" s="3" t="s">
        <v>921</v>
      </c>
      <c r="I1106" s="3" t="s">
        <v>669</v>
      </c>
      <c r="J1106" s="3" t="s">
        <v>3232</v>
      </c>
    </row>
    <row r="1107" customFormat="false" ht="15.75" hidden="false" customHeight="true" outlineLevel="0" collapsed="false">
      <c r="A1107" s="3" t="s">
        <v>3233</v>
      </c>
      <c r="B1107" s="3" t="s">
        <v>734</v>
      </c>
      <c r="C1107" s="3" t="s">
        <v>702</v>
      </c>
      <c r="D1107" s="3" t="n">
        <v>7</v>
      </c>
      <c r="E1107" s="3" t="s">
        <v>697</v>
      </c>
      <c r="F1107" s="3" t="n">
        <v>-28.5330602</v>
      </c>
      <c r="G1107" s="3" t="n">
        <v>28.806962</v>
      </c>
      <c r="H1107" s="3" t="s">
        <v>1776</v>
      </c>
      <c r="I1107" s="3" t="s">
        <v>34</v>
      </c>
      <c r="J1107" s="3" t="s">
        <v>3234</v>
      </c>
    </row>
    <row r="1108" customFormat="false" ht="15.75" hidden="false" customHeight="true" outlineLevel="0" collapsed="false">
      <c r="A1108" s="3" t="s">
        <v>3235</v>
      </c>
      <c r="B1108" s="3" t="s">
        <v>707</v>
      </c>
      <c r="C1108" s="3" t="s">
        <v>702</v>
      </c>
      <c r="D1108" s="3" t="n">
        <v>7</v>
      </c>
      <c r="E1108" s="3" t="s">
        <v>697</v>
      </c>
      <c r="F1108" s="3" t="n">
        <v>-28.8812833</v>
      </c>
      <c r="G1108" s="3" t="n">
        <v>27.8718443</v>
      </c>
      <c r="H1108" s="3" t="s">
        <v>2893</v>
      </c>
      <c r="I1108" s="3" t="s">
        <v>34</v>
      </c>
      <c r="J1108" s="3" t="s">
        <v>3236</v>
      </c>
    </row>
    <row r="1109" customFormat="false" ht="15.75" hidden="false" customHeight="true" outlineLevel="0" collapsed="false">
      <c r="A1109" s="3" t="s">
        <v>3237</v>
      </c>
      <c r="B1109" s="3" t="s">
        <v>695</v>
      </c>
      <c r="C1109" s="3" t="s">
        <v>696</v>
      </c>
      <c r="D1109" s="3" t="n">
        <v>7</v>
      </c>
      <c r="E1109" s="3" t="s">
        <v>697</v>
      </c>
      <c r="F1109" s="3" t="n">
        <v>-28.5365026</v>
      </c>
      <c r="G1109" s="3" t="n">
        <v>28.8040632</v>
      </c>
      <c r="H1109" s="3" t="s">
        <v>1776</v>
      </c>
      <c r="I1109" s="3" t="s">
        <v>34</v>
      </c>
      <c r="J1109" s="3" t="s">
        <v>3238</v>
      </c>
    </row>
    <row r="1110" customFormat="false" ht="15.75" hidden="false" customHeight="true" outlineLevel="0" collapsed="false">
      <c r="A1110" s="3" t="s">
        <v>3239</v>
      </c>
      <c r="B1110" s="3" t="s">
        <v>695</v>
      </c>
      <c r="C1110" s="3" t="s">
        <v>696</v>
      </c>
      <c r="D1110" s="3" t="n">
        <v>0</v>
      </c>
      <c r="E1110" s="3" t="s">
        <v>713</v>
      </c>
      <c r="F1110" s="3" t="n">
        <v>-27.7633433</v>
      </c>
      <c r="G1110" s="3" t="n">
        <v>30.0852277</v>
      </c>
      <c r="H1110" s="3" t="s">
        <v>143</v>
      </c>
      <c r="I1110" s="3" t="s">
        <v>127</v>
      </c>
      <c r="J1110" s="3" t="s">
        <v>3240</v>
      </c>
    </row>
    <row r="1111" customFormat="false" ht="15.75" hidden="false" customHeight="true" outlineLevel="0" collapsed="false">
      <c r="A1111" s="3" t="s">
        <v>695</v>
      </c>
      <c r="B1111" s="3" t="s">
        <v>695</v>
      </c>
      <c r="C1111" s="3" t="s">
        <v>696</v>
      </c>
      <c r="D1111" s="3" t="n">
        <v>0</v>
      </c>
      <c r="E1111" s="3" t="s">
        <v>713</v>
      </c>
      <c r="F1111" s="3" t="n">
        <v>-33.7283908</v>
      </c>
      <c r="G1111" s="3" t="n">
        <v>18.9661556</v>
      </c>
      <c r="H1111" s="3" t="s">
        <v>3062</v>
      </c>
      <c r="I1111" s="3" t="s">
        <v>669</v>
      </c>
      <c r="J1111" s="3" t="s">
        <v>3241</v>
      </c>
    </row>
    <row r="1112" customFormat="false" ht="15.75" hidden="false" customHeight="true" outlineLevel="0" collapsed="false">
      <c r="A1112" s="3" t="s">
        <v>3242</v>
      </c>
      <c r="B1112" s="3" t="s">
        <v>695</v>
      </c>
      <c r="C1112" s="3" t="s">
        <v>696</v>
      </c>
      <c r="D1112" s="3" t="n">
        <v>0</v>
      </c>
      <c r="E1112" s="3" t="s">
        <v>713</v>
      </c>
      <c r="F1112" s="3" t="n">
        <v>-33.7265361</v>
      </c>
      <c r="G1112" s="3" t="n">
        <v>18.971625</v>
      </c>
      <c r="H1112" s="3" t="s">
        <v>3062</v>
      </c>
      <c r="I1112" s="3" t="s">
        <v>669</v>
      </c>
      <c r="J1112" s="3" t="s">
        <v>3243</v>
      </c>
    </row>
    <row r="1113" customFormat="false" ht="15.75" hidden="false" customHeight="true" outlineLevel="0" collapsed="false">
      <c r="A1113" s="3" t="s">
        <v>3244</v>
      </c>
      <c r="B1113" s="3" t="s">
        <v>695</v>
      </c>
      <c r="C1113" s="3" t="s">
        <v>696</v>
      </c>
      <c r="D1113" s="3" t="n">
        <v>0</v>
      </c>
      <c r="E1113" s="3" t="s">
        <v>713</v>
      </c>
      <c r="F1113" s="3" t="n">
        <v>-33.717324</v>
      </c>
      <c r="G1113" s="3" t="n">
        <v>18.966564</v>
      </c>
      <c r="H1113" s="3" t="s">
        <v>3062</v>
      </c>
      <c r="I1113" s="3" t="s">
        <v>669</v>
      </c>
      <c r="J1113" s="3" t="s">
        <v>3245</v>
      </c>
    </row>
    <row r="1114" customFormat="false" ht="15.75" hidden="false" customHeight="true" outlineLevel="0" collapsed="false">
      <c r="A1114" s="3" t="s">
        <v>3246</v>
      </c>
      <c r="B1114" s="3" t="s">
        <v>695</v>
      </c>
      <c r="C1114" s="3" t="s">
        <v>708</v>
      </c>
      <c r="D1114" s="3" t="n">
        <v>0</v>
      </c>
      <c r="E1114" s="3" t="s">
        <v>713</v>
      </c>
      <c r="F1114" s="3" t="n">
        <v>-33.7269806</v>
      </c>
      <c r="G1114" s="3" t="n">
        <v>18.9700532</v>
      </c>
      <c r="H1114" s="3" t="s">
        <v>3062</v>
      </c>
      <c r="I1114" s="3" t="s">
        <v>669</v>
      </c>
      <c r="J1114" s="3" t="s">
        <v>3247</v>
      </c>
    </row>
    <row r="1115" customFormat="false" ht="15.75" hidden="false" customHeight="true" outlineLevel="0" collapsed="false">
      <c r="A1115" s="3" t="s">
        <v>3248</v>
      </c>
      <c r="B1115" s="3" t="s">
        <v>695</v>
      </c>
      <c r="C1115" s="3" t="s">
        <v>696</v>
      </c>
      <c r="D1115" s="3" t="n">
        <v>0</v>
      </c>
      <c r="E1115" s="3" t="s">
        <v>713</v>
      </c>
      <c r="F1115" s="3" t="n">
        <v>-33.7185824</v>
      </c>
      <c r="G1115" s="3" t="n">
        <v>18.9697702</v>
      </c>
      <c r="H1115" s="3" t="s">
        <v>3062</v>
      </c>
      <c r="I1115" s="3" t="s">
        <v>669</v>
      </c>
      <c r="J1115" s="3" t="s">
        <v>3249</v>
      </c>
    </row>
    <row r="1116" customFormat="false" ht="15.75" hidden="false" customHeight="true" outlineLevel="0" collapsed="false">
      <c r="A1116" s="3" t="s">
        <v>3250</v>
      </c>
      <c r="B1116" s="3" t="s">
        <v>707</v>
      </c>
      <c r="C1116" s="3" t="s">
        <v>708</v>
      </c>
      <c r="D1116" s="3" t="n">
        <v>7</v>
      </c>
      <c r="E1116" s="3" t="s">
        <v>697</v>
      </c>
      <c r="F1116" s="3" t="n">
        <v>-30.666839</v>
      </c>
      <c r="G1116" s="3" t="n">
        <v>24.0011707</v>
      </c>
      <c r="H1116" s="3" t="s">
        <v>3251</v>
      </c>
      <c r="I1116" s="3" t="s">
        <v>577</v>
      </c>
      <c r="J1116" s="3" t="s">
        <v>3252</v>
      </c>
    </row>
    <row r="1117" customFormat="false" ht="15.75" hidden="false" customHeight="true" outlineLevel="0" collapsed="false">
      <c r="A1117" s="3" t="s">
        <v>3253</v>
      </c>
      <c r="B1117" s="3" t="s">
        <v>695</v>
      </c>
      <c r="C1117" s="3" t="s">
        <v>696</v>
      </c>
      <c r="D1117" s="3" t="n">
        <v>0</v>
      </c>
      <c r="E1117" s="3" t="s">
        <v>713</v>
      </c>
      <c r="F1117" s="3" t="n">
        <v>-30.019</v>
      </c>
      <c r="G1117" s="3" t="n">
        <v>30.8844</v>
      </c>
      <c r="H1117" s="3" t="s">
        <v>720</v>
      </c>
      <c r="I1117" s="3" t="s">
        <v>127</v>
      </c>
      <c r="J1117" s="3" t="s">
        <v>3254</v>
      </c>
    </row>
    <row r="1118" customFormat="false" ht="15.75" hidden="false" customHeight="true" outlineLevel="0" collapsed="false">
      <c r="A1118" s="3" t="s">
        <v>3255</v>
      </c>
      <c r="B1118" s="3" t="s">
        <v>695</v>
      </c>
      <c r="C1118" s="3" t="s">
        <v>696</v>
      </c>
      <c r="D1118" s="3" t="n">
        <v>0</v>
      </c>
      <c r="E1118" s="3" t="s">
        <v>713</v>
      </c>
      <c r="F1118" s="3" t="n">
        <v>-30.9008471</v>
      </c>
      <c r="G1118" s="3" t="n">
        <v>28.9954424</v>
      </c>
      <c r="H1118" s="3" t="s">
        <v>2330</v>
      </c>
      <c r="I1118" s="3" t="s">
        <v>710</v>
      </c>
      <c r="J1118" s="3" t="s">
        <v>3256</v>
      </c>
    </row>
    <row r="1119" customFormat="false" ht="15.75" hidden="false" customHeight="true" outlineLevel="0" collapsed="false">
      <c r="A1119" s="3" t="s">
        <v>3257</v>
      </c>
      <c r="B1119" s="3" t="s">
        <v>707</v>
      </c>
      <c r="C1119" s="3" t="s">
        <v>708</v>
      </c>
      <c r="D1119" s="3" t="n">
        <v>0</v>
      </c>
      <c r="E1119" s="3" t="s">
        <v>713</v>
      </c>
      <c r="F1119" s="3" t="n">
        <v>-31.2974661</v>
      </c>
      <c r="G1119" s="3" t="n">
        <v>28.6312558</v>
      </c>
      <c r="H1119" s="3" t="s">
        <v>2343</v>
      </c>
      <c r="I1119" s="3" t="s">
        <v>710</v>
      </c>
      <c r="J1119" s="3" t="s">
        <v>3258</v>
      </c>
    </row>
    <row r="1120" customFormat="false" ht="15.75" hidden="false" customHeight="true" outlineLevel="0" collapsed="false">
      <c r="A1120" s="3" t="s">
        <v>3259</v>
      </c>
      <c r="B1120" s="3" t="s">
        <v>695</v>
      </c>
      <c r="C1120" s="3" t="s">
        <v>696</v>
      </c>
      <c r="D1120" s="3" t="n">
        <v>0</v>
      </c>
      <c r="E1120" s="3" t="s">
        <v>713</v>
      </c>
      <c r="F1120" s="3" t="n">
        <v>-33.9046694</v>
      </c>
      <c r="G1120" s="3" t="n">
        <v>18.4169309</v>
      </c>
      <c r="H1120" s="3" t="s">
        <v>921</v>
      </c>
      <c r="I1120" s="3" t="s">
        <v>669</v>
      </c>
      <c r="J1120" s="3" t="s">
        <v>3260</v>
      </c>
    </row>
    <row r="1121" customFormat="false" ht="15.75" hidden="false" customHeight="true" outlineLevel="0" collapsed="false">
      <c r="A1121" s="3" t="s">
        <v>3261</v>
      </c>
      <c r="B1121" s="3" t="s">
        <v>695</v>
      </c>
      <c r="C1121" s="3" t="s">
        <v>696</v>
      </c>
      <c r="D1121" s="3" t="n">
        <v>0</v>
      </c>
      <c r="E1121" s="3" t="s">
        <v>713</v>
      </c>
      <c r="F1121" s="3" t="n">
        <v>-34.134923</v>
      </c>
      <c r="G1121" s="3" t="n">
        <v>18.8520405</v>
      </c>
      <c r="H1121" s="3" t="s">
        <v>921</v>
      </c>
      <c r="I1121" s="3" t="s">
        <v>669</v>
      </c>
      <c r="J1121" s="3" t="s">
        <v>3262</v>
      </c>
    </row>
    <row r="1122" customFormat="false" ht="15.75" hidden="false" customHeight="true" outlineLevel="0" collapsed="false">
      <c r="A1122" s="3" t="s">
        <v>3263</v>
      </c>
      <c r="B1122" s="3" t="s">
        <v>695</v>
      </c>
      <c r="C1122" s="3" t="s">
        <v>696</v>
      </c>
      <c r="D1122" s="3" t="n">
        <v>7</v>
      </c>
      <c r="E1122" s="3" t="s">
        <v>697</v>
      </c>
      <c r="F1122" s="3" t="n">
        <v>-33.83133</v>
      </c>
      <c r="G1122" s="3" t="n">
        <v>18.65323</v>
      </c>
      <c r="H1122" s="3" t="s">
        <v>921</v>
      </c>
      <c r="I1122" s="3" t="s">
        <v>669</v>
      </c>
      <c r="J1122" s="3" t="s">
        <v>3264</v>
      </c>
    </row>
    <row r="1123" customFormat="false" ht="15.75" hidden="false" customHeight="true" outlineLevel="0" collapsed="false">
      <c r="A1123" s="3" t="s">
        <v>3265</v>
      </c>
      <c r="B1123" s="3" t="s">
        <v>734</v>
      </c>
      <c r="C1123" s="3" t="s">
        <v>702</v>
      </c>
      <c r="D1123" s="3" t="n">
        <v>0</v>
      </c>
      <c r="E1123" s="3" t="s">
        <v>713</v>
      </c>
      <c r="F1123" s="3" t="n">
        <v>-33.8758065</v>
      </c>
      <c r="G1123" s="3" t="n">
        <v>18.5761512</v>
      </c>
      <c r="H1123" s="3" t="s">
        <v>921</v>
      </c>
      <c r="I1123" s="3" t="s">
        <v>669</v>
      </c>
      <c r="J1123" s="3" t="s">
        <v>3266</v>
      </c>
    </row>
    <row r="1124" customFormat="false" ht="15.75" hidden="false" customHeight="true" outlineLevel="0" collapsed="false">
      <c r="A1124" s="3" t="s">
        <v>3267</v>
      </c>
      <c r="B1124" s="3" t="s">
        <v>695</v>
      </c>
      <c r="C1124" s="3" t="s">
        <v>702</v>
      </c>
      <c r="D1124" s="3" t="n">
        <v>0</v>
      </c>
      <c r="E1124" s="3" t="s">
        <v>713</v>
      </c>
      <c r="F1124" s="3" t="n">
        <v>-26.1948141</v>
      </c>
      <c r="G1124" s="3" t="n">
        <v>28.3087173</v>
      </c>
      <c r="H1124" s="3" t="s">
        <v>1360</v>
      </c>
      <c r="I1124" s="3" t="s">
        <v>62</v>
      </c>
      <c r="J1124" s="3" t="s">
        <v>3268</v>
      </c>
    </row>
    <row r="1125" customFormat="false" ht="15.75" hidden="false" customHeight="true" outlineLevel="0" collapsed="false">
      <c r="A1125" s="3" t="s">
        <v>3269</v>
      </c>
      <c r="B1125" s="3" t="s">
        <v>707</v>
      </c>
      <c r="C1125" s="3" t="s">
        <v>708</v>
      </c>
      <c r="D1125" s="3" t="n">
        <v>7</v>
      </c>
      <c r="E1125" s="3" t="s">
        <v>697</v>
      </c>
      <c r="F1125" s="3" t="n">
        <v>-23.6777576</v>
      </c>
      <c r="G1125" s="3" t="n">
        <v>27.7033102</v>
      </c>
      <c r="H1125" s="3" t="s">
        <v>176</v>
      </c>
      <c r="I1125" s="3" t="s">
        <v>171</v>
      </c>
      <c r="J1125" s="3" t="s">
        <v>3270</v>
      </c>
    </row>
    <row r="1126" customFormat="false" ht="15.75" hidden="false" customHeight="true" outlineLevel="0" collapsed="false">
      <c r="A1126" s="3" t="s">
        <v>3271</v>
      </c>
      <c r="B1126" s="3" t="s">
        <v>695</v>
      </c>
      <c r="C1126" s="3" t="s">
        <v>696</v>
      </c>
      <c r="D1126" s="3" t="n">
        <v>0</v>
      </c>
      <c r="E1126" s="3" t="s">
        <v>713</v>
      </c>
      <c r="F1126" s="3" t="n">
        <v>-25.4048361</v>
      </c>
      <c r="G1126" s="3" t="n">
        <v>28.2878888</v>
      </c>
      <c r="H1126" s="3" t="s">
        <v>1231</v>
      </c>
      <c r="I1126" s="3" t="s">
        <v>62</v>
      </c>
      <c r="J1126" s="3" t="s">
        <v>3272</v>
      </c>
    </row>
    <row r="1127" customFormat="false" ht="15.75" hidden="false" customHeight="true" outlineLevel="0" collapsed="false">
      <c r="A1127" s="3" t="s">
        <v>3273</v>
      </c>
      <c r="B1127" s="3" t="s">
        <v>695</v>
      </c>
      <c r="C1127" s="3" t="s">
        <v>696</v>
      </c>
      <c r="D1127" s="3" t="n">
        <v>7</v>
      </c>
      <c r="E1127" s="3" t="s">
        <v>697</v>
      </c>
      <c r="F1127" s="3" t="n">
        <v>-25.0800526</v>
      </c>
      <c r="G1127" s="3" t="n">
        <v>28.2347624</v>
      </c>
      <c r="H1127" s="3" t="s">
        <v>3274</v>
      </c>
      <c r="I1127" s="3" t="s">
        <v>72</v>
      </c>
      <c r="J1127" s="3" t="s">
        <v>3275</v>
      </c>
    </row>
    <row r="1128" customFormat="false" ht="15.75" hidden="false" customHeight="true" outlineLevel="0" collapsed="false">
      <c r="A1128" s="3" t="s">
        <v>3276</v>
      </c>
      <c r="B1128" s="3" t="s">
        <v>695</v>
      </c>
      <c r="C1128" s="3" t="s">
        <v>696</v>
      </c>
      <c r="D1128" s="3" t="n">
        <v>0</v>
      </c>
      <c r="E1128" s="3" t="s">
        <v>713</v>
      </c>
      <c r="F1128" s="3" t="n">
        <v>-25.3051199</v>
      </c>
      <c r="G1128" s="3" t="n">
        <v>28.2425225</v>
      </c>
      <c r="H1128" s="3" t="s">
        <v>3277</v>
      </c>
      <c r="I1128" s="3" t="s">
        <v>72</v>
      </c>
      <c r="J1128" s="3" t="s">
        <v>3278</v>
      </c>
    </row>
    <row r="1129" customFormat="false" ht="15.75" hidden="false" customHeight="true" outlineLevel="0" collapsed="false">
      <c r="A1129" s="3" t="s">
        <v>3279</v>
      </c>
      <c r="B1129" s="3" t="s">
        <v>695</v>
      </c>
      <c r="C1129" s="3" t="s">
        <v>696</v>
      </c>
      <c r="D1129" s="3" t="n">
        <v>0</v>
      </c>
      <c r="E1129" s="3" t="s">
        <v>713</v>
      </c>
      <c r="F1129" s="3" t="n">
        <v>-25.3823209</v>
      </c>
      <c r="G1129" s="3" t="n">
        <v>28.226784</v>
      </c>
      <c r="H1129" s="3"/>
      <c r="I1129" s="3" t="s">
        <v>62</v>
      </c>
      <c r="J1129" s="3" t="s">
        <v>3280</v>
      </c>
    </row>
    <row r="1130" customFormat="false" ht="15.75" hidden="false" customHeight="true" outlineLevel="0" collapsed="false">
      <c r="A1130" s="3" t="s">
        <v>3281</v>
      </c>
      <c r="B1130" s="3" t="s">
        <v>695</v>
      </c>
      <c r="C1130" s="3" t="s">
        <v>696</v>
      </c>
      <c r="D1130" s="3" t="n">
        <v>0</v>
      </c>
      <c r="E1130" s="3" t="s">
        <v>713</v>
      </c>
      <c r="F1130" s="3" t="n">
        <v>-25.9793047</v>
      </c>
      <c r="G1130" s="3" t="n">
        <v>28.1168964</v>
      </c>
      <c r="H1130" s="3" t="s">
        <v>1320</v>
      </c>
      <c r="I1130" s="3" t="s">
        <v>62</v>
      </c>
      <c r="J1130" s="3" t="s">
        <v>3282</v>
      </c>
    </row>
    <row r="1131" customFormat="false" ht="15.75" hidden="false" customHeight="true" outlineLevel="0" collapsed="false">
      <c r="A1131" s="3" t="s">
        <v>3283</v>
      </c>
      <c r="B1131" s="3" t="s">
        <v>734</v>
      </c>
      <c r="C1131" s="3" t="s">
        <v>702</v>
      </c>
      <c r="D1131" s="3" t="n">
        <v>7</v>
      </c>
      <c r="E1131" s="3" t="s">
        <v>697</v>
      </c>
      <c r="F1131" s="3" t="n">
        <v>-27.6978664</v>
      </c>
      <c r="G1131" s="3" t="n">
        <v>23.0509545</v>
      </c>
      <c r="H1131" s="3" t="s">
        <v>590</v>
      </c>
      <c r="I1131" s="3" t="s">
        <v>577</v>
      </c>
      <c r="J1131" s="3" t="s">
        <v>3284</v>
      </c>
    </row>
    <row r="1132" customFormat="false" ht="15.75" hidden="false" customHeight="true" outlineLevel="0" collapsed="false">
      <c r="A1132" s="3" t="s">
        <v>3285</v>
      </c>
      <c r="B1132" s="3" t="s">
        <v>707</v>
      </c>
      <c r="C1132" s="3" t="s">
        <v>708</v>
      </c>
      <c r="D1132" s="3" t="n">
        <v>7</v>
      </c>
      <c r="E1132" s="3" t="s">
        <v>697</v>
      </c>
      <c r="F1132" s="3" t="n">
        <v>-27.4597521</v>
      </c>
      <c r="G1132" s="3" t="n">
        <v>23.4425381</v>
      </c>
      <c r="H1132" s="3" t="s">
        <v>3286</v>
      </c>
      <c r="I1132" s="3" t="s">
        <v>577</v>
      </c>
      <c r="J1132" s="3" t="s">
        <v>3287</v>
      </c>
    </row>
    <row r="1133" customFormat="false" ht="15.75" hidden="false" customHeight="true" outlineLevel="0" collapsed="false">
      <c r="A1133" s="3" t="s">
        <v>3288</v>
      </c>
      <c r="B1133" s="3" t="s">
        <v>707</v>
      </c>
      <c r="C1133" s="3" t="s">
        <v>708</v>
      </c>
      <c r="D1133" s="3" t="n">
        <v>0</v>
      </c>
      <c r="E1133" s="3" t="s">
        <v>713</v>
      </c>
      <c r="F1133" s="3" t="n">
        <v>-28.5332737</v>
      </c>
      <c r="G1133" s="3" t="n">
        <v>24.5137826</v>
      </c>
      <c r="H1133" s="3" t="s">
        <v>3289</v>
      </c>
      <c r="I1133" s="3" t="s">
        <v>577</v>
      </c>
      <c r="J1133" s="3" t="s">
        <v>3290</v>
      </c>
    </row>
    <row r="1134" customFormat="false" ht="15.75" hidden="false" customHeight="true" outlineLevel="0" collapsed="false">
      <c r="A1134" s="3" t="s">
        <v>3291</v>
      </c>
      <c r="B1134" s="3" t="s">
        <v>707</v>
      </c>
      <c r="C1134" s="3" t="s">
        <v>708</v>
      </c>
      <c r="D1134" s="3" t="n">
        <v>0</v>
      </c>
      <c r="E1134" s="3" t="s">
        <v>713</v>
      </c>
      <c r="F1134" s="3" t="n">
        <v>-27.9208</v>
      </c>
      <c r="G1134" s="3" t="n">
        <v>24.8336</v>
      </c>
      <c r="H1134" s="3" t="s">
        <v>3292</v>
      </c>
      <c r="I1134" s="3" t="s">
        <v>72</v>
      </c>
      <c r="J1134" s="3" t="s">
        <v>3293</v>
      </c>
    </row>
    <row r="1135" customFormat="false" ht="15.75" hidden="false" customHeight="true" outlineLevel="0" collapsed="false">
      <c r="A1135" s="3" t="s">
        <v>3294</v>
      </c>
      <c r="B1135" s="3" t="s">
        <v>734</v>
      </c>
      <c r="C1135" s="3" t="s">
        <v>702</v>
      </c>
      <c r="D1135" s="3" t="n">
        <v>7</v>
      </c>
      <c r="E1135" s="3" t="s">
        <v>697</v>
      </c>
      <c r="F1135" s="3" t="n">
        <v>-27.7494097</v>
      </c>
      <c r="G1135" s="3" t="n">
        <v>24.8113315</v>
      </c>
      <c r="H1135" s="3" t="s">
        <v>3295</v>
      </c>
      <c r="I1135" s="3" t="s">
        <v>577</v>
      </c>
      <c r="J1135" s="3" t="s">
        <v>3296</v>
      </c>
    </row>
    <row r="1136" customFormat="false" ht="15.75" hidden="false" customHeight="true" outlineLevel="0" collapsed="false">
      <c r="A1136" s="3" t="s">
        <v>3297</v>
      </c>
      <c r="B1136" s="3" t="s">
        <v>707</v>
      </c>
      <c r="C1136" s="3" t="s">
        <v>708</v>
      </c>
      <c r="D1136" s="3" t="n">
        <v>7</v>
      </c>
      <c r="E1136" s="3" t="s">
        <v>697</v>
      </c>
      <c r="F1136" s="3" t="n">
        <v>-27.7570451</v>
      </c>
      <c r="G1136" s="3" t="n">
        <v>24.8136634</v>
      </c>
      <c r="H1136" s="3" t="s">
        <v>3295</v>
      </c>
      <c r="I1136" s="3" t="s">
        <v>577</v>
      </c>
      <c r="J1136" s="3" t="s">
        <v>3298</v>
      </c>
    </row>
    <row r="1137" customFormat="false" ht="15.75" hidden="false" customHeight="true" outlineLevel="0" collapsed="false">
      <c r="A1137" s="3" t="s">
        <v>3299</v>
      </c>
      <c r="B1137" s="3" t="s">
        <v>734</v>
      </c>
      <c r="C1137" s="3" t="s">
        <v>702</v>
      </c>
      <c r="D1137" s="3" t="n">
        <v>7</v>
      </c>
      <c r="E1137" s="3" t="s">
        <v>697</v>
      </c>
      <c r="F1137" s="3" t="n">
        <v>-28.4393565</v>
      </c>
      <c r="G1137" s="3" t="n">
        <v>21.2669081</v>
      </c>
      <c r="H1137" s="3" t="s">
        <v>2620</v>
      </c>
      <c r="I1137" s="3" t="s">
        <v>577</v>
      </c>
      <c r="J1137" s="3" t="s">
        <v>3300</v>
      </c>
    </row>
    <row r="1138" customFormat="false" ht="15.75" hidden="false" customHeight="true" outlineLevel="0" collapsed="false">
      <c r="A1138" s="3" t="s">
        <v>3301</v>
      </c>
      <c r="B1138" s="3" t="s">
        <v>695</v>
      </c>
      <c r="C1138" s="3" t="s">
        <v>696</v>
      </c>
      <c r="D1138" s="3" t="n">
        <v>0</v>
      </c>
      <c r="E1138" s="3" t="s">
        <v>713</v>
      </c>
      <c r="F1138" s="3" t="n">
        <v>-27.7793774</v>
      </c>
      <c r="G1138" s="3" t="n">
        <v>24.6879691</v>
      </c>
      <c r="H1138" s="3" t="s">
        <v>3302</v>
      </c>
      <c r="I1138" s="3" t="s">
        <v>72</v>
      </c>
      <c r="J1138" s="3" t="s">
        <v>3303</v>
      </c>
    </row>
    <row r="1139" customFormat="false" ht="15.75" hidden="false" customHeight="true" outlineLevel="0" collapsed="false">
      <c r="A1139" s="3" t="s">
        <v>3304</v>
      </c>
      <c r="B1139" s="3" t="s">
        <v>695</v>
      </c>
      <c r="C1139" s="3" t="s">
        <v>696</v>
      </c>
      <c r="D1139" s="3" t="n">
        <v>0</v>
      </c>
      <c r="E1139" s="3" t="s">
        <v>713</v>
      </c>
      <c r="F1139" s="3" t="n">
        <v>-29.2412853</v>
      </c>
      <c r="G1139" s="3" t="n">
        <v>18.8425071</v>
      </c>
      <c r="H1139" s="3" t="s">
        <v>3305</v>
      </c>
      <c r="I1139" s="3" t="s">
        <v>577</v>
      </c>
      <c r="J1139" s="3" t="s">
        <v>3306</v>
      </c>
    </row>
    <row r="1140" customFormat="false" ht="15.75" hidden="false" customHeight="true" outlineLevel="0" collapsed="false">
      <c r="A1140" s="3" t="s">
        <v>3307</v>
      </c>
      <c r="B1140" s="3" t="s">
        <v>707</v>
      </c>
      <c r="C1140" s="3" t="s">
        <v>708</v>
      </c>
      <c r="D1140" s="3" t="n">
        <v>7</v>
      </c>
      <c r="E1140" s="3" t="s">
        <v>697</v>
      </c>
      <c r="F1140" s="3" t="n">
        <v>-30.966173</v>
      </c>
      <c r="G1140" s="3" t="n">
        <v>22.1326949</v>
      </c>
      <c r="H1140" s="3" t="s">
        <v>3308</v>
      </c>
      <c r="I1140" s="3" t="s">
        <v>577</v>
      </c>
      <c r="J1140" s="3" t="s">
        <v>3309</v>
      </c>
    </row>
    <row r="1141" customFormat="false" ht="15.75" hidden="false" customHeight="true" outlineLevel="0" collapsed="false">
      <c r="A1141" s="3" t="s">
        <v>3310</v>
      </c>
      <c r="B1141" s="3" t="s">
        <v>695</v>
      </c>
      <c r="C1141" s="3" t="s">
        <v>696</v>
      </c>
      <c r="D1141" s="3" t="n">
        <v>0</v>
      </c>
      <c r="E1141" s="3" t="s">
        <v>713</v>
      </c>
      <c r="F1141" s="3" t="n">
        <v>-29.2418</v>
      </c>
      <c r="G1141" s="3" t="n">
        <v>18.8457</v>
      </c>
      <c r="H1141" s="3" t="s">
        <v>3305</v>
      </c>
      <c r="I1141" s="3" t="s">
        <v>577</v>
      </c>
      <c r="J1141" s="3" t="s">
        <v>3311</v>
      </c>
    </row>
    <row r="1142" customFormat="false" ht="15.75" hidden="false" customHeight="true" outlineLevel="0" collapsed="false">
      <c r="A1142" s="3" t="s">
        <v>3312</v>
      </c>
      <c r="B1142" s="3" t="s">
        <v>707</v>
      </c>
      <c r="C1142" s="3" t="s">
        <v>708</v>
      </c>
      <c r="D1142" s="3" t="n">
        <v>7</v>
      </c>
      <c r="E1142" s="3" t="s">
        <v>697</v>
      </c>
      <c r="F1142" s="3" t="n">
        <v>-30.5696112</v>
      </c>
      <c r="G1142" s="3" t="n">
        <v>17.9916932</v>
      </c>
      <c r="H1142" s="3" t="s">
        <v>678</v>
      </c>
      <c r="I1142" s="3" t="s">
        <v>577</v>
      </c>
      <c r="J1142" s="3" t="s">
        <v>3313</v>
      </c>
    </row>
    <row r="1143" customFormat="false" ht="15.75" hidden="false" customHeight="true" outlineLevel="0" collapsed="false">
      <c r="A1143" s="3" t="s">
        <v>3314</v>
      </c>
      <c r="B1143" s="3" t="s">
        <v>707</v>
      </c>
      <c r="C1143" s="3" t="s">
        <v>708</v>
      </c>
      <c r="D1143" s="3" t="n">
        <v>0</v>
      </c>
      <c r="E1143" s="3" t="s">
        <v>713</v>
      </c>
      <c r="F1143" s="3" t="n">
        <v>-29.3531991</v>
      </c>
      <c r="G1143" s="3" t="n">
        <v>21.1565083</v>
      </c>
      <c r="H1143" s="3" t="s">
        <v>3315</v>
      </c>
      <c r="I1143" s="3" t="s">
        <v>577</v>
      </c>
      <c r="J1143" s="3" t="s">
        <v>3316</v>
      </c>
    </row>
    <row r="1144" customFormat="false" ht="15.75" hidden="false" customHeight="true" outlineLevel="0" collapsed="false">
      <c r="A1144" s="3" t="s">
        <v>3317</v>
      </c>
      <c r="B1144" s="3" t="s">
        <v>695</v>
      </c>
      <c r="C1144" s="3" t="s">
        <v>708</v>
      </c>
      <c r="D1144" s="3" t="n">
        <v>7</v>
      </c>
      <c r="E1144" s="3" t="s">
        <v>697</v>
      </c>
      <c r="F1144" s="3" t="n">
        <v>-26.9573604</v>
      </c>
      <c r="G1144" s="3" t="n">
        <v>24.7152832</v>
      </c>
      <c r="H1144" s="3" t="s">
        <v>2375</v>
      </c>
      <c r="I1144" s="3" t="s">
        <v>72</v>
      </c>
      <c r="J1144" s="3" t="s">
        <v>3318</v>
      </c>
    </row>
    <row r="1145" customFormat="false" ht="15.75" hidden="false" customHeight="true" outlineLevel="0" collapsed="false">
      <c r="A1145" s="3" t="s">
        <v>3319</v>
      </c>
      <c r="B1145" s="3" t="s">
        <v>695</v>
      </c>
      <c r="C1145" s="3" t="s">
        <v>696</v>
      </c>
      <c r="D1145" s="3" t="n">
        <v>0</v>
      </c>
      <c r="E1145" s="3" t="s">
        <v>713</v>
      </c>
      <c r="F1145" s="3" t="n">
        <v>-26.592609</v>
      </c>
      <c r="G1145" s="3" t="n">
        <v>24.166389</v>
      </c>
      <c r="H1145" s="3" t="s">
        <v>3320</v>
      </c>
      <c r="I1145" s="3" t="s">
        <v>72</v>
      </c>
      <c r="J1145" s="3" t="s">
        <v>3321</v>
      </c>
    </row>
    <row r="1146" customFormat="false" ht="15.75" hidden="false" customHeight="true" outlineLevel="0" collapsed="false">
      <c r="A1146" s="3" t="s">
        <v>3322</v>
      </c>
      <c r="B1146" s="3" t="s">
        <v>695</v>
      </c>
      <c r="C1146" s="3" t="s">
        <v>696</v>
      </c>
      <c r="D1146" s="3" t="n">
        <v>0</v>
      </c>
      <c r="E1146" s="3" t="s">
        <v>713</v>
      </c>
      <c r="F1146" s="3" t="n">
        <v>-25.8675699</v>
      </c>
      <c r="G1146" s="3" t="n">
        <v>25.6447599</v>
      </c>
      <c r="H1146" s="3" t="s">
        <v>496</v>
      </c>
      <c r="I1146" s="3" t="s">
        <v>72</v>
      </c>
      <c r="J1146" s="3" t="s">
        <v>3323</v>
      </c>
    </row>
    <row r="1147" customFormat="false" ht="15.75" hidden="false" customHeight="true" outlineLevel="0" collapsed="false">
      <c r="A1147" s="3" t="s">
        <v>3324</v>
      </c>
      <c r="B1147" s="3" t="s">
        <v>695</v>
      </c>
      <c r="C1147" s="3" t="s">
        <v>708</v>
      </c>
      <c r="D1147" s="3" t="n">
        <v>0</v>
      </c>
      <c r="E1147" s="3" t="s">
        <v>713</v>
      </c>
      <c r="F1147" s="3" t="n">
        <v>-26.1995297</v>
      </c>
      <c r="G1147" s="3" t="n">
        <v>25.6025917</v>
      </c>
      <c r="H1147" s="3" t="s">
        <v>496</v>
      </c>
      <c r="I1147" s="3" t="s">
        <v>72</v>
      </c>
      <c r="J1147" s="3" t="s">
        <v>3325</v>
      </c>
    </row>
    <row r="1148" customFormat="false" ht="15.75" hidden="false" customHeight="true" outlineLevel="0" collapsed="false">
      <c r="A1148" s="3" t="s">
        <v>3326</v>
      </c>
      <c r="B1148" s="3" t="s">
        <v>707</v>
      </c>
      <c r="C1148" s="3" t="s">
        <v>708</v>
      </c>
      <c r="D1148" s="3" t="n">
        <v>7</v>
      </c>
      <c r="E1148" s="3" t="s">
        <v>697</v>
      </c>
      <c r="F1148" s="3" t="n">
        <v>-25.5430466</v>
      </c>
      <c r="G1148" s="3" t="n">
        <v>26.0658574</v>
      </c>
      <c r="H1148" s="3" t="s">
        <v>571</v>
      </c>
      <c r="I1148" s="3" t="s">
        <v>72</v>
      </c>
      <c r="J1148" s="3" t="s">
        <v>3327</v>
      </c>
    </row>
    <row r="1149" customFormat="false" ht="15.75" hidden="false" customHeight="true" outlineLevel="0" collapsed="false">
      <c r="A1149" s="3" t="s">
        <v>3328</v>
      </c>
      <c r="B1149" s="3" t="s">
        <v>734</v>
      </c>
      <c r="C1149" s="3" t="s">
        <v>702</v>
      </c>
      <c r="D1149" s="3" t="n">
        <v>7</v>
      </c>
      <c r="E1149" s="3" t="s">
        <v>697</v>
      </c>
      <c r="F1149" s="3" t="n">
        <v>-25.85871</v>
      </c>
      <c r="G1149" s="3" t="n">
        <v>25.64282</v>
      </c>
      <c r="H1149" s="3" t="s">
        <v>3329</v>
      </c>
      <c r="I1149" s="3" t="s">
        <v>72</v>
      </c>
      <c r="J1149" s="3" t="s">
        <v>3330</v>
      </c>
    </row>
    <row r="1150" customFormat="false" ht="15.75" hidden="false" customHeight="true" outlineLevel="0" collapsed="false">
      <c r="A1150" s="3" t="s">
        <v>3331</v>
      </c>
      <c r="B1150" s="3" t="s">
        <v>734</v>
      </c>
      <c r="C1150" s="3" t="s">
        <v>702</v>
      </c>
      <c r="D1150" s="3" t="n">
        <v>0</v>
      </c>
      <c r="E1150" s="3" t="s">
        <v>713</v>
      </c>
      <c r="F1150" s="3" t="n">
        <v>-25.9646088</v>
      </c>
      <c r="G1150" s="3" t="n">
        <v>25.4305342</v>
      </c>
      <c r="H1150" s="3" t="s">
        <v>3332</v>
      </c>
      <c r="I1150" s="3" t="s">
        <v>72</v>
      </c>
      <c r="J1150" s="3" t="s">
        <v>3333</v>
      </c>
    </row>
    <row r="1151" customFormat="false" ht="15.75" hidden="false" customHeight="true" outlineLevel="0" collapsed="false">
      <c r="A1151" s="3" t="s">
        <v>3334</v>
      </c>
      <c r="B1151" s="3" t="s">
        <v>695</v>
      </c>
      <c r="C1151" s="3" t="s">
        <v>696</v>
      </c>
      <c r="D1151" s="3" t="n">
        <v>7</v>
      </c>
      <c r="E1151" s="3" t="s">
        <v>697</v>
      </c>
      <c r="F1151" s="3" t="n">
        <v>-25.8530084</v>
      </c>
      <c r="G1151" s="3" t="n">
        <v>25.6257806</v>
      </c>
      <c r="H1151" s="3" t="s">
        <v>496</v>
      </c>
      <c r="I1151" s="3" t="s">
        <v>72</v>
      </c>
      <c r="J1151" s="3" t="s">
        <v>3335</v>
      </c>
    </row>
    <row r="1152" customFormat="false" ht="15.75" hidden="false" customHeight="true" outlineLevel="0" collapsed="false">
      <c r="A1152" s="3" t="s">
        <v>3336</v>
      </c>
      <c r="B1152" s="3" t="s">
        <v>695</v>
      </c>
      <c r="C1152" s="3" t="s">
        <v>696</v>
      </c>
      <c r="D1152" s="3" t="n">
        <v>0</v>
      </c>
      <c r="E1152" s="3" t="s">
        <v>713</v>
      </c>
      <c r="F1152" s="3" t="n">
        <v>-25.8343405</v>
      </c>
      <c r="G1152" s="3" t="n">
        <v>25.6055007</v>
      </c>
      <c r="H1152" s="3" t="s">
        <v>3329</v>
      </c>
      <c r="I1152" s="3" t="s">
        <v>72</v>
      </c>
      <c r="J1152" s="3" t="s">
        <v>3337</v>
      </c>
    </row>
    <row r="1153" customFormat="false" ht="15.75" hidden="false" customHeight="true" outlineLevel="0" collapsed="false">
      <c r="A1153" s="3" t="s">
        <v>3338</v>
      </c>
      <c r="B1153" s="3" t="s">
        <v>695</v>
      </c>
      <c r="C1153" s="3" t="s">
        <v>696</v>
      </c>
      <c r="D1153" s="3" t="n">
        <v>0</v>
      </c>
      <c r="E1153" s="3" t="s">
        <v>713</v>
      </c>
      <c r="F1153" s="3" t="n">
        <v>-26.1477175</v>
      </c>
      <c r="G1153" s="3" t="n">
        <v>26.1500511</v>
      </c>
      <c r="H1153" s="3" t="s">
        <v>3339</v>
      </c>
      <c r="I1153" s="3" t="s">
        <v>72</v>
      </c>
      <c r="J1153" s="3" t="s">
        <v>3340</v>
      </c>
    </row>
    <row r="1154" customFormat="false" ht="15.75" hidden="false" customHeight="true" outlineLevel="0" collapsed="false">
      <c r="A1154" s="3" t="s">
        <v>3341</v>
      </c>
      <c r="B1154" s="3" t="s">
        <v>695</v>
      </c>
      <c r="C1154" s="3" t="s">
        <v>696</v>
      </c>
      <c r="D1154" s="3" t="n">
        <v>0</v>
      </c>
      <c r="E1154" s="3" t="s">
        <v>713</v>
      </c>
      <c r="F1154" s="3" t="n">
        <v>-27.9123092</v>
      </c>
      <c r="G1154" s="3" t="n">
        <v>25.1709677</v>
      </c>
      <c r="H1154" s="3" t="s">
        <v>3342</v>
      </c>
      <c r="I1154" s="3" t="s">
        <v>72</v>
      </c>
      <c r="J1154" s="3" t="s">
        <v>3343</v>
      </c>
    </row>
    <row r="1155" customFormat="false" ht="15.75" hidden="false" customHeight="true" outlineLevel="0" collapsed="false">
      <c r="A1155" s="3" t="s">
        <v>3344</v>
      </c>
      <c r="B1155" s="3" t="s">
        <v>695</v>
      </c>
      <c r="C1155" s="3" t="s">
        <v>696</v>
      </c>
      <c r="D1155" s="3" t="n">
        <v>0</v>
      </c>
      <c r="E1155" s="3" t="s">
        <v>713</v>
      </c>
      <c r="F1155" s="3" t="n">
        <v>-27.9166282</v>
      </c>
      <c r="G1155" s="3" t="n">
        <v>25.1589392</v>
      </c>
      <c r="H1155" s="3" t="s">
        <v>3342</v>
      </c>
      <c r="I1155" s="3" t="s">
        <v>72</v>
      </c>
      <c r="J1155" s="3" t="s">
        <v>3345</v>
      </c>
    </row>
    <row r="1156" customFormat="false" ht="15.75" hidden="false" customHeight="true" outlineLevel="0" collapsed="false">
      <c r="A1156" s="3" t="s">
        <v>3346</v>
      </c>
      <c r="B1156" s="3" t="s">
        <v>695</v>
      </c>
      <c r="C1156" s="3" t="s">
        <v>696</v>
      </c>
      <c r="D1156" s="3" t="n">
        <v>0</v>
      </c>
      <c r="E1156" s="3" t="s">
        <v>713</v>
      </c>
      <c r="F1156" s="3" t="n">
        <v>-27.9121117</v>
      </c>
      <c r="G1156" s="3" t="n">
        <v>25.1706782</v>
      </c>
      <c r="H1156" s="3" t="s">
        <v>3342</v>
      </c>
      <c r="I1156" s="3" t="s">
        <v>72</v>
      </c>
      <c r="J1156" s="3" t="s">
        <v>3347</v>
      </c>
    </row>
    <row r="1157" customFormat="false" ht="15.75" hidden="false" customHeight="true" outlineLevel="0" collapsed="false">
      <c r="A1157" s="3" t="s">
        <v>3348</v>
      </c>
      <c r="B1157" s="3" t="s">
        <v>695</v>
      </c>
      <c r="C1157" s="3" t="s">
        <v>696</v>
      </c>
      <c r="D1157" s="3" t="n">
        <v>0</v>
      </c>
      <c r="E1157" s="3" t="s">
        <v>713</v>
      </c>
      <c r="F1157" s="3" t="n">
        <v>-26.98778</v>
      </c>
      <c r="G1157" s="3" t="n">
        <v>26.6755499</v>
      </c>
      <c r="H1157" s="3" t="s">
        <v>73</v>
      </c>
      <c r="I1157" s="3" t="s">
        <v>72</v>
      </c>
      <c r="J1157" s="3" t="s">
        <v>3349</v>
      </c>
    </row>
    <row r="1158" customFormat="false" ht="15.75" hidden="false" customHeight="true" outlineLevel="0" collapsed="false">
      <c r="A1158" s="3" t="s">
        <v>3350</v>
      </c>
      <c r="B1158" s="3" t="s">
        <v>695</v>
      </c>
      <c r="C1158" s="3" t="s">
        <v>696</v>
      </c>
      <c r="D1158" s="3" t="n">
        <v>0</v>
      </c>
      <c r="E1158" s="3" t="s">
        <v>713</v>
      </c>
      <c r="F1158" s="3" t="n">
        <v>-26.98778</v>
      </c>
      <c r="G1158" s="3" t="n">
        <v>26.6755499</v>
      </c>
      <c r="H1158" s="3" t="s">
        <v>73</v>
      </c>
      <c r="I1158" s="3" t="s">
        <v>72</v>
      </c>
      <c r="J1158" s="3" t="s">
        <v>3351</v>
      </c>
    </row>
    <row r="1159" customFormat="false" ht="15.75" hidden="false" customHeight="true" outlineLevel="0" collapsed="false">
      <c r="A1159" s="3" t="s">
        <v>3352</v>
      </c>
      <c r="B1159" s="3" t="s">
        <v>695</v>
      </c>
      <c r="C1159" s="3" t="s">
        <v>696</v>
      </c>
      <c r="D1159" s="3" t="n">
        <v>0</v>
      </c>
      <c r="E1159" s="3" t="s">
        <v>713</v>
      </c>
      <c r="F1159" s="3" t="n">
        <v>-26.9880125</v>
      </c>
      <c r="G1159" s="3" t="n">
        <v>26.6714578</v>
      </c>
      <c r="H1159" s="3" t="s">
        <v>73</v>
      </c>
      <c r="I1159" s="3" t="s">
        <v>72</v>
      </c>
      <c r="J1159" s="3" t="s">
        <v>3353</v>
      </c>
    </row>
    <row r="1160" customFormat="false" ht="15.75" hidden="false" customHeight="true" outlineLevel="0" collapsed="false">
      <c r="A1160" s="3" t="s">
        <v>3354</v>
      </c>
      <c r="B1160" s="3" t="s">
        <v>707</v>
      </c>
      <c r="C1160" s="3" t="s">
        <v>708</v>
      </c>
      <c r="D1160" s="3" t="n">
        <v>7</v>
      </c>
      <c r="E1160" s="3" t="s">
        <v>697</v>
      </c>
      <c r="F1160" s="3" t="n">
        <v>-26.72924</v>
      </c>
      <c r="G1160" s="3" t="n">
        <v>27.0838926</v>
      </c>
      <c r="H1160" s="3" t="s">
        <v>1558</v>
      </c>
      <c r="I1160" s="3" t="s">
        <v>72</v>
      </c>
      <c r="J1160" s="3" t="s">
        <v>3355</v>
      </c>
    </row>
    <row r="1161" customFormat="false" ht="15.75" hidden="false" customHeight="true" outlineLevel="0" collapsed="false">
      <c r="A1161" s="3" t="s">
        <v>3356</v>
      </c>
      <c r="B1161" s="3" t="s">
        <v>707</v>
      </c>
      <c r="C1161" s="3" t="s">
        <v>708</v>
      </c>
      <c r="D1161" s="3" t="n">
        <v>0</v>
      </c>
      <c r="E1161" s="3" t="s">
        <v>713</v>
      </c>
      <c r="F1161" s="3" t="n">
        <v>-25.8562536</v>
      </c>
      <c r="G1161" s="3" t="n">
        <v>26.8944574</v>
      </c>
      <c r="H1161" s="3" t="s">
        <v>567</v>
      </c>
      <c r="I1161" s="3" t="s">
        <v>72</v>
      </c>
      <c r="J1161" s="3" t="s">
        <v>3357</v>
      </c>
    </row>
    <row r="1162" customFormat="false" ht="15.75" hidden="false" customHeight="true" outlineLevel="0" collapsed="false">
      <c r="A1162" s="3" t="s">
        <v>3358</v>
      </c>
      <c r="B1162" s="3" t="s">
        <v>695</v>
      </c>
      <c r="C1162" s="3" t="s">
        <v>696</v>
      </c>
      <c r="D1162" s="3" t="n">
        <v>0</v>
      </c>
      <c r="E1162" s="3" t="s">
        <v>713</v>
      </c>
      <c r="F1162" s="3" t="n">
        <v>-25.8557208</v>
      </c>
      <c r="G1162" s="3" t="n">
        <v>26.8906962</v>
      </c>
      <c r="H1162" s="3" t="s">
        <v>567</v>
      </c>
      <c r="I1162" s="3" t="s">
        <v>72</v>
      </c>
      <c r="J1162" s="3" t="s">
        <v>3359</v>
      </c>
    </row>
    <row r="1163" customFormat="false" ht="15.75" hidden="false" customHeight="true" outlineLevel="0" collapsed="false">
      <c r="A1163" s="3" t="s">
        <v>3360</v>
      </c>
      <c r="B1163" s="3" t="s">
        <v>695</v>
      </c>
      <c r="C1163" s="3" t="s">
        <v>696</v>
      </c>
      <c r="D1163" s="3" t="n">
        <v>7</v>
      </c>
      <c r="E1163" s="3" t="s">
        <v>697</v>
      </c>
      <c r="F1163" s="3" t="n">
        <v>-25.6853961</v>
      </c>
      <c r="G1163" s="3" t="n">
        <v>27.2276743</v>
      </c>
      <c r="H1163" s="3" t="s">
        <v>499</v>
      </c>
      <c r="I1163" s="3" t="s">
        <v>72</v>
      </c>
      <c r="J1163" s="3" t="s">
        <v>3361</v>
      </c>
    </row>
    <row r="1164" customFormat="false" ht="15.75" hidden="false" customHeight="true" outlineLevel="0" collapsed="false">
      <c r="A1164" s="3" t="s">
        <v>3362</v>
      </c>
      <c r="B1164" s="3" t="s">
        <v>707</v>
      </c>
      <c r="C1164" s="3" t="s">
        <v>708</v>
      </c>
      <c r="D1164" s="3" t="n">
        <v>7</v>
      </c>
      <c r="E1164" s="3" t="s">
        <v>697</v>
      </c>
      <c r="F1164" s="3" t="n">
        <v>-25.6772113</v>
      </c>
      <c r="G1164" s="3" t="n">
        <v>27.2447885</v>
      </c>
      <c r="H1164" s="3" t="s">
        <v>499</v>
      </c>
      <c r="I1164" s="3" t="s">
        <v>72</v>
      </c>
      <c r="J1164" s="3" t="s">
        <v>3363</v>
      </c>
    </row>
    <row r="1165" customFormat="false" ht="15.75" hidden="false" customHeight="true" outlineLevel="0" collapsed="false">
      <c r="A1165" s="3" t="s">
        <v>3364</v>
      </c>
      <c r="B1165" s="3" t="s">
        <v>695</v>
      </c>
      <c r="C1165" s="3" t="s">
        <v>696</v>
      </c>
      <c r="D1165" s="3" t="n">
        <v>0</v>
      </c>
      <c r="E1165" s="3" t="s">
        <v>713</v>
      </c>
      <c r="F1165" s="3" t="n">
        <v>-25.6854</v>
      </c>
      <c r="G1165" s="3" t="n">
        <v>27.2262</v>
      </c>
      <c r="H1165" s="3" t="s">
        <v>499</v>
      </c>
      <c r="I1165" s="3" t="s">
        <v>72</v>
      </c>
      <c r="J1165" s="3" t="s">
        <v>3365</v>
      </c>
    </row>
    <row r="1166" customFormat="false" ht="15.75" hidden="false" customHeight="true" outlineLevel="0" collapsed="false">
      <c r="A1166" s="3" t="s">
        <v>3366</v>
      </c>
      <c r="B1166" s="3" t="s">
        <v>695</v>
      </c>
      <c r="C1166" s="3" t="s">
        <v>708</v>
      </c>
      <c r="D1166" s="3" t="n">
        <v>7</v>
      </c>
      <c r="E1166" s="3" t="s">
        <v>697</v>
      </c>
      <c r="F1166" s="3" t="n">
        <v>-25.6779191</v>
      </c>
      <c r="G1166" s="3" t="n">
        <v>27.2468951</v>
      </c>
      <c r="H1166" s="3" t="s">
        <v>499</v>
      </c>
      <c r="I1166" s="3" t="s">
        <v>72</v>
      </c>
      <c r="J1166" s="3" t="s">
        <v>3367</v>
      </c>
    </row>
    <row r="1167" customFormat="false" ht="15.75" hidden="false" customHeight="true" outlineLevel="0" collapsed="false">
      <c r="A1167" s="3" t="s">
        <v>3368</v>
      </c>
      <c r="B1167" s="3" t="s">
        <v>695</v>
      </c>
      <c r="C1167" s="3" t="s">
        <v>696</v>
      </c>
      <c r="D1167" s="3" t="n">
        <v>0</v>
      </c>
      <c r="E1167" s="3" t="s">
        <v>713</v>
      </c>
      <c r="F1167" s="3" t="n">
        <v>-25.6783584</v>
      </c>
      <c r="G1167" s="3" t="n">
        <v>27.2484182</v>
      </c>
      <c r="H1167" s="3" t="s">
        <v>499</v>
      </c>
      <c r="I1167" s="3" t="s">
        <v>72</v>
      </c>
      <c r="J1167" s="3" t="s">
        <v>3369</v>
      </c>
    </row>
    <row r="1168" customFormat="false" ht="15.75" hidden="false" customHeight="true" outlineLevel="0" collapsed="false">
      <c r="A1168" s="3" t="s">
        <v>3370</v>
      </c>
      <c r="B1168" s="3" t="s">
        <v>695</v>
      </c>
      <c r="C1168" s="3" t="s">
        <v>696</v>
      </c>
      <c r="D1168" s="3" t="n">
        <v>7</v>
      </c>
      <c r="E1168" s="3" t="s">
        <v>697</v>
      </c>
      <c r="F1168" s="3" t="n">
        <v>-25.6983449</v>
      </c>
      <c r="G1168" s="3" t="n">
        <v>27.3560767</v>
      </c>
      <c r="H1168" s="3" t="s">
        <v>499</v>
      </c>
      <c r="I1168" s="3" t="s">
        <v>72</v>
      </c>
      <c r="J1168" s="3" t="s">
        <v>3371</v>
      </c>
    </row>
    <row r="1169" customFormat="false" ht="15.75" hidden="false" customHeight="true" outlineLevel="0" collapsed="false">
      <c r="A1169" s="3" t="s">
        <v>3372</v>
      </c>
      <c r="B1169" s="3" t="s">
        <v>695</v>
      </c>
      <c r="C1169" s="3" t="s">
        <v>696</v>
      </c>
      <c r="D1169" s="3" t="n">
        <v>0</v>
      </c>
      <c r="E1169" s="3" t="s">
        <v>713</v>
      </c>
      <c r="F1169" s="3" t="n">
        <v>-25.6716516</v>
      </c>
      <c r="G1169" s="3" t="n">
        <v>27.2428978</v>
      </c>
      <c r="H1169" s="3" t="s">
        <v>499</v>
      </c>
      <c r="I1169" s="3" t="s">
        <v>72</v>
      </c>
      <c r="J1169" s="3" t="s">
        <v>3373</v>
      </c>
    </row>
    <row r="1170" customFormat="false" ht="15.75" hidden="false" customHeight="true" outlineLevel="0" collapsed="false">
      <c r="A1170" s="3" t="s">
        <v>3374</v>
      </c>
      <c r="B1170" s="3" t="s">
        <v>734</v>
      </c>
      <c r="C1170" s="3" t="s">
        <v>702</v>
      </c>
      <c r="D1170" s="3" t="n">
        <v>7</v>
      </c>
      <c r="E1170" s="3" t="s">
        <v>697</v>
      </c>
      <c r="F1170" s="3" t="n">
        <v>-25.6476983</v>
      </c>
      <c r="G1170" s="3" t="n">
        <v>27.2136845</v>
      </c>
      <c r="H1170" s="3" t="s">
        <v>3375</v>
      </c>
      <c r="I1170" s="3" t="s">
        <v>72</v>
      </c>
      <c r="J1170" s="3" t="s">
        <v>3376</v>
      </c>
    </row>
    <row r="1171" customFormat="false" ht="15.75" hidden="false" customHeight="true" outlineLevel="0" collapsed="false">
      <c r="A1171" s="3" t="s">
        <v>3377</v>
      </c>
      <c r="B1171" s="3" t="s">
        <v>695</v>
      </c>
      <c r="C1171" s="3" t="s">
        <v>696</v>
      </c>
      <c r="D1171" s="3" t="n">
        <v>7</v>
      </c>
      <c r="E1171" s="3" t="s">
        <v>697</v>
      </c>
      <c r="F1171" s="3" t="n">
        <v>-25.5340147</v>
      </c>
      <c r="G1171" s="3" t="n">
        <v>27.200881</v>
      </c>
      <c r="H1171" s="3"/>
      <c r="I1171" s="3" t="s">
        <v>72</v>
      </c>
      <c r="J1171" s="3" t="s">
        <v>3378</v>
      </c>
    </row>
    <row r="1172" customFormat="false" ht="15.75" hidden="false" customHeight="true" outlineLevel="0" collapsed="false">
      <c r="A1172" s="3" t="s">
        <v>3379</v>
      </c>
      <c r="B1172" s="3" t="s">
        <v>695</v>
      </c>
      <c r="C1172" s="3" t="s">
        <v>696</v>
      </c>
      <c r="D1172" s="3" t="n">
        <v>0</v>
      </c>
      <c r="E1172" s="3" t="s">
        <v>713</v>
      </c>
      <c r="F1172" s="3" t="n">
        <v>-25.8559</v>
      </c>
      <c r="G1172" s="3" t="n">
        <v>25.6403</v>
      </c>
      <c r="H1172" s="3" t="s">
        <v>496</v>
      </c>
      <c r="I1172" s="3" t="s">
        <v>72</v>
      </c>
      <c r="J1172" s="3" t="s">
        <v>3380</v>
      </c>
    </row>
    <row r="1173" customFormat="false" ht="15.75" hidden="false" customHeight="true" outlineLevel="0" collapsed="false">
      <c r="A1173" s="3" t="s">
        <v>3381</v>
      </c>
      <c r="B1173" s="3" t="s">
        <v>695</v>
      </c>
      <c r="C1173" s="3" t="s">
        <v>702</v>
      </c>
      <c r="D1173" s="3" t="n">
        <v>0</v>
      </c>
      <c r="E1173" s="3" t="s">
        <v>713</v>
      </c>
      <c r="F1173" s="3" t="n">
        <v>-26.8471922</v>
      </c>
      <c r="G1173" s="3" t="n">
        <v>26.6693609</v>
      </c>
      <c r="H1173" s="3" t="s">
        <v>2354</v>
      </c>
      <c r="I1173" s="3" t="s">
        <v>72</v>
      </c>
      <c r="J1173" s="3" t="s">
        <v>3382</v>
      </c>
    </row>
    <row r="1174" customFormat="false" ht="15.75" hidden="false" customHeight="true" outlineLevel="0" collapsed="false">
      <c r="A1174" s="3" t="s">
        <v>3383</v>
      </c>
      <c r="B1174" s="3" t="s">
        <v>695</v>
      </c>
      <c r="C1174" s="3" t="s">
        <v>696</v>
      </c>
      <c r="D1174" s="3" t="n">
        <v>0</v>
      </c>
      <c r="E1174" s="3" t="s">
        <v>713</v>
      </c>
      <c r="F1174" s="3" t="n">
        <v>-26.98778</v>
      </c>
      <c r="G1174" s="3" t="n">
        <v>26.6755499</v>
      </c>
      <c r="H1174" s="3" t="s">
        <v>73</v>
      </c>
      <c r="I1174" s="3" t="s">
        <v>72</v>
      </c>
      <c r="J1174" s="3" t="s">
        <v>3384</v>
      </c>
    </row>
    <row r="1175" customFormat="false" ht="15.75" hidden="false" customHeight="true" outlineLevel="0" collapsed="false">
      <c r="A1175" s="3" t="s">
        <v>3385</v>
      </c>
      <c r="B1175" s="3" t="s">
        <v>695</v>
      </c>
      <c r="C1175" s="3" t="s">
        <v>696</v>
      </c>
      <c r="D1175" s="3" t="n">
        <v>0</v>
      </c>
      <c r="E1175" s="3" t="s">
        <v>713</v>
      </c>
      <c r="F1175" s="3" t="n">
        <v>-26.9561457</v>
      </c>
      <c r="G1175" s="3" t="n">
        <v>26.6353314</v>
      </c>
      <c r="H1175" s="3" t="s">
        <v>73</v>
      </c>
      <c r="I1175" s="3" t="s">
        <v>72</v>
      </c>
      <c r="J1175" s="3" t="s">
        <v>3386</v>
      </c>
    </row>
    <row r="1176" customFormat="false" ht="15.75" hidden="false" customHeight="true" outlineLevel="0" collapsed="false">
      <c r="A1176" s="3" t="s">
        <v>3387</v>
      </c>
      <c r="B1176" s="3" t="s">
        <v>734</v>
      </c>
      <c r="C1176" s="3" t="s">
        <v>702</v>
      </c>
      <c r="D1176" s="3" t="n">
        <v>7</v>
      </c>
      <c r="E1176" s="3" t="s">
        <v>697</v>
      </c>
      <c r="F1176" s="3" t="n">
        <v>-23.6868528</v>
      </c>
      <c r="G1176" s="3" t="n">
        <v>27.6982453</v>
      </c>
      <c r="H1176" s="3" t="s">
        <v>176</v>
      </c>
      <c r="I1176" s="3" t="s">
        <v>171</v>
      </c>
      <c r="J1176" s="3" t="s">
        <v>3388</v>
      </c>
    </row>
    <row r="1177" customFormat="false" ht="15.75" hidden="false" customHeight="true" outlineLevel="0" collapsed="false">
      <c r="A1177" s="3" t="s">
        <v>3389</v>
      </c>
      <c r="B1177" s="3" t="s">
        <v>707</v>
      </c>
      <c r="C1177" s="3" t="s">
        <v>708</v>
      </c>
      <c r="D1177" s="3" t="n">
        <v>0</v>
      </c>
      <c r="E1177" s="3" t="s">
        <v>713</v>
      </c>
      <c r="F1177" s="3" t="n">
        <v>-26.3476</v>
      </c>
      <c r="G1177" s="3" t="n">
        <v>27.3942</v>
      </c>
      <c r="H1177" s="3" t="s">
        <v>89</v>
      </c>
      <c r="I1177" s="3" t="s">
        <v>62</v>
      </c>
      <c r="J1177" s="3" t="s">
        <v>3390</v>
      </c>
    </row>
    <row r="1178" customFormat="false" ht="15.75" hidden="false" customHeight="true" outlineLevel="0" collapsed="false">
      <c r="A1178" s="3" t="s">
        <v>3391</v>
      </c>
      <c r="B1178" s="3" t="s">
        <v>734</v>
      </c>
      <c r="C1178" s="3" t="s">
        <v>702</v>
      </c>
      <c r="D1178" s="3" t="n">
        <v>7</v>
      </c>
      <c r="E1178" s="3" t="s">
        <v>697</v>
      </c>
      <c r="F1178" s="3" t="n">
        <v>-26.4017027</v>
      </c>
      <c r="G1178" s="3" t="n">
        <v>27.4227988</v>
      </c>
      <c r="H1178" s="3" t="s">
        <v>89</v>
      </c>
      <c r="I1178" s="3" t="s">
        <v>62</v>
      </c>
      <c r="J1178" s="3" t="s">
        <v>3392</v>
      </c>
    </row>
    <row r="1179" customFormat="false" ht="15.75" hidden="false" customHeight="true" outlineLevel="0" collapsed="false">
      <c r="A1179" s="3" t="s">
        <v>3393</v>
      </c>
      <c r="B1179" s="3" t="s">
        <v>695</v>
      </c>
      <c r="C1179" s="3" t="s">
        <v>696</v>
      </c>
      <c r="D1179" s="3" t="n">
        <v>0</v>
      </c>
      <c r="E1179" s="3" t="s">
        <v>713</v>
      </c>
      <c r="F1179" s="3" t="n">
        <v>-25.2425108</v>
      </c>
      <c r="G1179" s="3" t="n">
        <v>28.1262013</v>
      </c>
      <c r="H1179" s="3" t="s">
        <v>205</v>
      </c>
      <c r="I1179" s="3" t="s">
        <v>72</v>
      </c>
      <c r="J1179" s="3" t="s">
        <v>3394</v>
      </c>
    </row>
    <row r="1180" customFormat="false" ht="15.75" hidden="false" customHeight="true" outlineLevel="0" collapsed="false">
      <c r="A1180" s="3" t="s">
        <v>3395</v>
      </c>
      <c r="B1180" s="3" t="s">
        <v>695</v>
      </c>
      <c r="C1180" s="3" t="s">
        <v>696</v>
      </c>
      <c r="D1180" s="3" t="n">
        <v>0</v>
      </c>
      <c r="E1180" s="3" t="s">
        <v>713</v>
      </c>
      <c r="F1180" s="3" t="n">
        <v>-26.270811</v>
      </c>
      <c r="G1180" s="3" t="n">
        <v>28.1123537</v>
      </c>
      <c r="H1180" s="3" t="s">
        <v>3396</v>
      </c>
      <c r="I1180" s="3" t="s">
        <v>62</v>
      </c>
      <c r="J1180" s="3" t="s">
        <v>3397</v>
      </c>
    </row>
    <row r="1181" customFormat="false" ht="15.75" hidden="false" customHeight="true" outlineLevel="0" collapsed="false">
      <c r="A1181" s="3" t="s">
        <v>3398</v>
      </c>
      <c r="B1181" s="3" t="s">
        <v>707</v>
      </c>
      <c r="C1181" s="3" t="s">
        <v>708</v>
      </c>
      <c r="D1181" s="3" t="n">
        <v>7</v>
      </c>
      <c r="E1181" s="3" t="s">
        <v>697</v>
      </c>
      <c r="F1181" s="3" t="n">
        <v>-25.6309602</v>
      </c>
      <c r="G1181" s="3" t="n">
        <v>27.7848496</v>
      </c>
      <c r="H1181" s="3" t="s">
        <v>522</v>
      </c>
      <c r="I1181" s="3" t="s">
        <v>72</v>
      </c>
      <c r="J1181" s="3" t="s">
        <v>3399</v>
      </c>
    </row>
    <row r="1182" customFormat="false" ht="15.75" hidden="false" customHeight="true" outlineLevel="0" collapsed="false">
      <c r="A1182" s="3" t="s">
        <v>3400</v>
      </c>
      <c r="B1182" s="3" t="s">
        <v>725</v>
      </c>
      <c r="C1182" s="3" t="s">
        <v>702</v>
      </c>
      <c r="D1182" s="3" t="n">
        <v>7</v>
      </c>
      <c r="E1182" s="3" t="s">
        <v>697</v>
      </c>
      <c r="F1182" s="3" t="n">
        <v>-25.6329522</v>
      </c>
      <c r="G1182" s="3" t="n">
        <v>27.7828896</v>
      </c>
      <c r="H1182" s="3" t="s">
        <v>522</v>
      </c>
      <c r="I1182" s="3" t="s">
        <v>72</v>
      </c>
      <c r="J1182" s="3" t="s">
        <v>3401</v>
      </c>
    </row>
    <row r="1183" customFormat="false" ht="15.75" hidden="false" customHeight="true" outlineLevel="0" collapsed="false">
      <c r="A1183" s="3" t="s">
        <v>3402</v>
      </c>
      <c r="B1183" s="3" t="s">
        <v>734</v>
      </c>
      <c r="C1183" s="3" t="s">
        <v>702</v>
      </c>
      <c r="D1183" s="3" t="n">
        <v>7</v>
      </c>
      <c r="E1183" s="3" t="s">
        <v>697</v>
      </c>
      <c r="F1183" s="3" t="n">
        <v>-26.1610109</v>
      </c>
      <c r="G1183" s="3" t="n">
        <v>27.7093332</v>
      </c>
      <c r="H1183" s="3" t="s">
        <v>102</v>
      </c>
      <c r="I1183" s="3" t="s">
        <v>62</v>
      </c>
      <c r="J1183" s="3" t="s">
        <v>3403</v>
      </c>
    </row>
    <row r="1184" customFormat="false" ht="15.75" hidden="false" customHeight="true" outlineLevel="0" collapsed="false">
      <c r="A1184" s="3" t="s">
        <v>3404</v>
      </c>
      <c r="B1184" s="3" t="s">
        <v>695</v>
      </c>
      <c r="C1184" s="3" t="s">
        <v>702</v>
      </c>
      <c r="D1184" s="3" t="n">
        <v>7</v>
      </c>
      <c r="E1184" s="3" t="s">
        <v>697</v>
      </c>
      <c r="F1184" s="3" t="n">
        <v>-26.0990703</v>
      </c>
      <c r="G1184" s="3" t="n">
        <v>27.9263095</v>
      </c>
      <c r="H1184" s="3" t="s">
        <v>1524</v>
      </c>
      <c r="I1184" s="3" t="s">
        <v>62</v>
      </c>
      <c r="J1184" s="3" t="s">
        <v>3405</v>
      </c>
    </row>
    <row r="1185" customFormat="false" ht="15.75" hidden="false" customHeight="true" outlineLevel="0" collapsed="false">
      <c r="A1185" s="3" t="s">
        <v>3406</v>
      </c>
      <c r="B1185" s="3" t="s">
        <v>725</v>
      </c>
      <c r="C1185" s="3" t="s">
        <v>696</v>
      </c>
      <c r="D1185" s="3" t="n">
        <v>0</v>
      </c>
      <c r="E1185" s="3" t="s">
        <v>713</v>
      </c>
      <c r="F1185" s="3" t="n">
        <v>-26.1502407</v>
      </c>
      <c r="G1185" s="3" t="n">
        <v>27.9209637</v>
      </c>
      <c r="H1185" s="3" t="s">
        <v>1524</v>
      </c>
      <c r="I1185" s="3" t="s">
        <v>62</v>
      </c>
      <c r="J1185" s="3" t="s">
        <v>3407</v>
      </c>
    </row>
    <row r="1186" customFormat="false" ht="15.75" hidden="false" customHeight="true" outlineLevel="0" collapsed="false">
      <c r="A1186" s="3" t="s">
        <v>3408</v>
      </c>
      <c r="B1186" s="3" t="s">
        <v>695</v>
      </c>
      <c r="C1186" s="3" t="s">
        <v>696</v>
      </c>
      <c r="D1186" s="3" t="n">
        <v>0</v>
      </c>
      <c r="E1186" s="3" t="s">
        <v>713</v>
      </c>
      <c r="F1186" s="3" t="n">
        <v>-26.4842723</v>
      </c>
      <c r="G1186" s="3" t="n">
        <v>27.4959878</v>
      </c>
      <c r="H1186" s="3" t="s">
        <v>79</v>
      </c>
      <c r="I1186" s="3" t="s">
        <v>72</v>
      </c>
      <c r="J1186" s="3" t="s">
        <v>3409</v>
      </c>
    </row>
    <row r="1187" customFormat="false" ht="15.75" hidden="false" customHeight="true" outlineLevel="0" collapsed="false">
      <c r="A1187" s="3" t="s">
        <v>3410</v>
      </c>
      <c r="B1187" s="3" t="s">
        <v>695</v>
      </c>
      <c r="C1187" s="3" t="s">
        <v>696</v>
      </c>
      <c r="D1187" s="3" t="n">
        <v>0</v>
      </c>
      <c r="E1187" s="3" t="s">
        <v>713</v>
      </c>
      <c r="F1187" s="3" t="n">
        <v>-27.7528859</v>
      </c>
      <c r="G1187" s="3" t="n">
        <v>24.8113443</v>
      </c>
      <c r="H1187" s="3" t="s">
        <v>3295</v>
      </c>
      <c r="I1187" s="3" t="s">
        <v>577</v>
      </c>
      <c r="J1187" s="3" t="s">
        <v>3411</v>
      </c>
    </row>
    <row r="1188" customFormat="false" ht="15.75" hidden="false" customHeight="true" outlineLevel="0" collapsed="false">
      <c r="A1188" s="3" t="s">
        <v>3412</v>
      </c>
      <c r="B1188" s="3" t="s">
        <v>695</v>
      </c>
      <c r="C1188" s="3" t="s">
        <v>696</v>
      </c>
      <c r="D1188" s="3" t="n">
        <v>7</v>
      </c>
      <c r="E1188" s="3" t="s">
        <v>697</v>
      </c>
      <c r="F1188" s="3" t="n">
        <v>-27.752657</v>
      </c>
      <c r="G1188" s="3" t="n">
        <v>24.809451</v>
      </c>
      <c r="H1188" s="3" t="s">
        <v>3295</v>
      </c>
      <c r="I1188" s="3" t="s">
        <v>577</v>
      </c>
      <c r="J1188" s="3" t="s">
        <v>3413</v>
      </c>
    </row>
    <row r="1189" customFormat="false" ht="15.75" hidden="false" customHeight="true" outlineLevel="0" collapsed="false">
      <c r="A1189" s="3" t="s">
        <v>3414</v>
      </c>
      <c r="B1189" s="3" t="s">
        <v>695</v>
      </c>
      <c r="C1189" s="3" t="s">
        <v>696</v>
      </c>
      <c r="D1189" s="3" t="n">
        <v>0</v>
      </c>
      <c r="E1189" s="3" t="s">
        <v>713</v>
      </c>
      <c r="F1189" s="3" t="n">
        <v>-26.1482067</v>
      </c>
      <c r="G1189" s="3" t="n">
        <v>27.9274473</v>
      </c>
      <c r="H1189" s="3" t="s">
        <v>1524</v>
      </c>
      <c r="I1189" s="3" t="s">
        <v>62</v>
      </c>
      <c r="J1189" s="3" t="s">
        <v>3415</v>
      </c>
    </row>
    <row r="1190" customFormat="false" ht="15.75" hidden="false" customHeight="true" outlineLevel="0" collapsed="false">
      <c r="A1190" s="3" t="s">
        <v>3416</v>
      </c>
      <c r="B1190" s="3" t="s">
        <v>695</v>
      </c>
      <c r="C1190" s="3" t="s">
        <v>702</v>
      </c>
      <c r="D1190" s="3" t="n">
        <v>0</v>
      </c>
      <c r="E1190" s="3" t="s">
        <v>713</v>
      </c>
      <c r="F1190" s="3" t="n">
        <v>-26.1548937</v>
      </c>
      <c r="G1190" s="3" t="n">
        <v>27.9176868</v>
      </c>
      <c r="H1190" s="3" t="s">
        <v>1524</v>
      </c>
      <c r="I1190" s="3" t="s">
        <v>62</v>
      </c>
      <c r="J1190" s="3" t="s">
        <v>3417</v>
      </c>
    </row>
    <row r="1191" customFormat="false" ht="15.75" hidden="false" customHeight="true" outlineLevel="0" collapsed="false">
      <c r="A1191" s="3" t="s">
        <v>3418</v>
      </c>
      <c r="B1191" s="3" t="s">
        <v>695</v>
      </c>
      <c r="C1191" s="3" t="s">
        <v>696</v>
      </c>
      <c r="D1191" s="3" t="n">
        <v>0</v>
      </c>
      <c r="E1191" s="3" t="s">
        <v>713</v>
      </c>
      <c r="F1191" s="3" t="n">
        <v>-26.1671652</v>
      </c>
      <c r="G1191" s="3" t="n">
        <v>27.9292939</v>
      </c>
      <c r="H1191" s="3" t="s">
        <v>1524</v>
      </c>
      <c r="I1191" s="3" t="s">
        <v>62</v>
      </c>
      <c r="J1191" s="3" t="s">
        <v>3419</v>
      </c>
    </row>
    <row r="1192" customFormat="false" ht="15.75" hidden="false" customHeight="true" outlineLevel="0" collapsed="false">
      <c r="A1192" s="3" t="s">
        <v>3420</v>
      </c>
      <c r="B1192" s="3" t="s">
        <v>695</v>
      </c>
      <c r="C1192" s="3" t="s">
        <v>708</v>
      </c>
      <c r="D1192" s="3" t="n">
        <v>0</v>
      </c>
      <c r="E1192" s="3" t="s">
        <v>713</v>
      </c>
      <c r="F1192" s="3" t="n">
        <v>-26.1666277</v>
      </c>
      <c r="G1192" s="3" t="n">
        <v>27.8943337</v>
      </c>
      <c r="H1192" s="3" t="s">
        <v>1289</v>
      </c>
      <c r="I1192" s="3" t="s">
        <v>62</v>
      </c>
      <c r="J1192" s="3" t="s">
        <v>3421</v>
      </c>
    </row>
    <row r="1193" customFormat="false" ht="15.75" hidden="false" customHeight="true" outlineLevel="0" collapsed="false">
      <c r="A1193" s="3" t="s">
        <v>3422</v>
      </c>
      <c r="B1193" s="3" t="s">
        <v>695</v>
      </c>
      <c r="C1193" s="3" t="s">
        <v>696</v>
      </c>
      <c r="D1193" s="3" t="n">
        <v>0</v>
      </c>
      <c r="E1193" s="3" t="s">
        <v>713</v>
      </c>
      <c r="F1193" s="3" t="n">
        <v>-27.69432</v>
      </c>
      <c r="G1193" s="3" t="n">
        <v>23.05031</v>
      </c>
      <c r="H1193" s="3" t="s">
        <v>590</v>
      </c>
      <c r="I1193" s="3" t="s">
        <v>577</v>
      </c>
      <c r="J1193" s="3" t="s">
        <v>3423</v>
      </c>
    </row>
    <row r="1194" customFormat="false" ht="15.75" hidden="false" customHeight="true" outlineLevel="0" collapsed="false">
      <c r="A1194" s="3" t="s">
        <v>3424</v>
      </c>
      <c r="B1194" s="3" t="s">
        <v>695</v>
      </c>
      <c r="C1194" s="3" t="s">
        <v>696</v>
      </c>
      <c r="D1194" s="3" t="n">
        <v>0</v>
      </c>
      <c r="E1194" s="3" t="s">
        <v>713</v>
      </c>
      <c r="F1194" s="3" t="n">
        <v>-27.6964955</v>
      </c>
      <c r="G1194" s="3" t="n">
        <v>23.0544359</v>
      </c>
      <c r="H1194" s="3" t="s">
        <v>590</v>
      </c>
      <c r="I1194" s="3" t="s">
        <v>577</v>
      </c>
      <c r="J1194" s="3" t="s">
        <v>3425</v>
      </c>
    </row>
    <row r="1195" customFormat="false" ht="15.75" hidden="false" customHeight="true" outlineLevel="0" collapsed="false">
      <c r="A1195" s="3" t="s">
        <v>3426</v>
      </c>
      <c r="B1195" s="3" t="s">
        <v>695</v>
      </c>
      <c r="C1195" s="3" t="s">
        <v>696</v>
      </c>
      <c r="D1195" s="3" t="n">
        <v>0</v>
      </c>
      <c r="E1195" s="3" t="s">
        <v>713</v>
      </c>
      <c r="F1195" s="3" t="n">
        <v>-25.8682852</v>
      </c>
      <c r="G1195" s="3" t="n">
        <v>25.6430031</v>
      </c>
      <c r="H1195" s="3" t="s">
        <v>496</v>
      </c>
      <c r="I1195" s="3" t="s">
        <v>72</v>
      </c>
      <c r="J1195" s="3" t="s">
        <v>3427</v>
      </c>
    </row>
    <row r="1196" customFormat="false" ht="15.75" hidden="false" customHeight="true" outlineLevel="0" collapsed="false">
      <c r="A1196" s="3" t="s">
        <v>3428</v>
      </c>
      <c r="B1196" s="3" t="s">
        <v>695</v>
      </c>
      <c r="C1196" s="3" t="s">
        <v>696</v>
      </c>
      <c r="D1196" s="3" t="n">
        <v>0</v>
      </c>
      <c r="E1196" s="3" t="s">
        <v>713</v>
      </c>
      <c r="F1196" s="3" t="n">
        <v>-25.857163</v>
      </c>
      <c r="G1196" s="3" t="n">
        <v>25.644851</v>
      </c>
      <c r="H1196" s="3" t="s">
        <v>496</v>
      </c>
      <c r="I1196" s="3" t="s">
        <v>72</v>
      </c>
      <c r="J1196" s="3" t="s">
        <v>3429</v>
      </c>
    </row>
    <row r="1197" customFormat="false" ht="15.75" hidden="false" customHeight="true" outlineLevel="0" collapsed="false">
      <c r="A1197" s="3" t="s">
        <v>3430</v>
      </c>
      <c r="B1197" s="3" t="s">
        <v>695</v>
      </c>
      <c r="C1197" s="3" t="s">
        <v>696</v>
      </c>
      <c r="D1197" s="3" t="n">
        <v>7</v>
      </c>
      <c r="E1197" s="3" t="s">
        <v>697</v>
      </c>
      <c r="F1197" s="3" t="n">
        <v>-26.0890916</v>
      </c>
      <c r="G1197" s="3" t="n">
        <v>25.8690741</v>
      </c>
      <c r="H1197" s="3" t="s">
        <v>3431</v>
      </c>
      <c r="I1197" s="3" t="s">
        <v>72</v>
      </c>
      <c r="J1197" s="3" t="s">
        <v>3432</v>
      </c>
    </row>
    <row r="1198" customFormat="false" ht="15.75" hidden="false" customHeight="true" outlineLevel="0" collapsed="false">
      <c r="A1198" s="3" t="s">
        <v>3433</v>
      </c>
      <c r="B1198" s="3" t="s">
        <v>695</v>
      </c>
      <c r="C1198" s="3" t="s">
        <v>696</v>
      </c>
      <c r="D1198" s="3" t="n">
        <v>0</v>
      </c>
      <c r="E1198" s="3" t="s">
        <v>713</v>
      </c>
      <c r="F1198" s="3" t="n">
        <v>-26.524</v>
      </c>
      <c r="G1198" s="3" t="n">
        <v>25.8025</v>
      </c>
      <c r="H1198" s="3" t="s">
        <v>3434</v>
      </c>
      <c r="I1198" s="3" t="s">
        <v>72</v>
      </c>
      <c r="J1198" s="3" t="s">
        <v>3435</v>
      </c>
    </row>
    <row r="1199" customFormat="false" ht="15.75" hidden="false" customHeight="true" outlineLevel="0" collapsed="false">
      <c r="A1199" s="3" t="s">
        <v>3436</v>
      </c>
      <c r="B1199" s="3" t="s">
        <v>695</v>
      </c>
      <c r="C1199" s="3" t="s">
        <v>696</v>
      </c>
      <c r="D1199" s="3" t="n">
        <v>0</v>
      </c>
      <c r="E1199" s="3" t="s">
        <v>713</v>
      </c>
      <c r="F1199" s="3" t="n">
        <v>-26.1502</v>
      </c>
      <c r="G1199" s="3" t="n">
        <v>26.159401</v>
      </c>
      <c r="H1199" s="3" t="s">
        <v>3339</v>
      </c>
      <c r="I1199" s="3" t="s">
        <v>72</v>
      </c>
      <c r="J1199" s="3" t="s">
        <v>3437</v>
      </c>
    </row>
    <row r="1200" customFormat="false" ht="15.75" hidden="false" customHeight="true" outlineLevel="0" collapsed="false">
      <c r="A1200" s="3" t="s">
        <v>3438</v>
      </c>
      <c r="B1200" s="3" t="s">
        <v>707</v>
      </c>
      <c r="C1200" s="3" t="s">
        <v>708</v>
      </c>
      <c r="D1200" s="3" t="n">
        <v>7</v>
      </c>
      <c r="E1200" s="3" t="s">
        <v>697</v>
      </c>
      <c r="F1200" s="3" t="n">
        <v>-30.5695775</v>
      </c>
      <c r="G1200" s="3" t="n">
        <v>17.9916573</v>
      </c>
      <c r="H1200" s="3" t="s">
        <v>678</v>
      </c>
      <c r="I1200" s="3" t="s">
        <v>577</v>
      </c>
      <c r="J1200" s="3" t="s">
        <v>3439</v>
      </c>
    </row>
    <row r="1201" customFormat="false" ht="15.75" hidden="false" customHeight="true" outlineLevel="0" collapsed="false">
      <c r="A1201" s="3" t="s">
        <v>3440</v>
      </c>
      <c r="B1201" s="3" t="s">
        <v>695</v>
      </c>
      <c r="C1201" s="3" t="s">
        <v>696</v>
      </c>
      <c r="D1201" s="3" t="n">
        <v>0</v>
      </c>
      <c r="E1201" s="3" t="s">
        <v>713</v>
      </c>
      <c r="F1201" s="3" t="n">
        <v>-28.5367712</v>
      </c>
      <c r="G1201" s="3" t="n">
        <v>28.8040622</v>
      </c>
      <c r="H1201" s="3" t="s">
        <v>1776</v>
      </c>
      <c r="I1201" s="3" t="s">
        <v>34</v>
      </c>
      <c r="J1201" s="3" t="s">
        <v>3441</v>
      </c>
    </row>
    <row r="1202" customFormat="false" ht="15.75" hidden="false" customHeight="true" outlineLevel="0" collapsed="false">
      <c r="A1202" s="3" t="s">
        <v>3442</v>
      </c>
      <c r="B1202" s="3" t="s">
        <v>695</v>
      </c>
      <c r="C1202" s="3" t="s">
        <v>696</v>
      </c>
      <c r="D1202" s="3" t="n">
        <v>0</v>
      </c>
      <c r="E1202" s="3" t="s">
        <v>713</v>
      </c>
      <c r="F1202" s="3" t="n">
        <v>-26.8732949</v>
      </c>
      <c r="G1202" s="3" t="n">
        <v>26.6644449</v>
      </c>
      <c r="H1202" s="3" t="s">
        <v>2354</v>
      </c>
      <c r="I1202" s="3" t="s">
        <v>72</v>
      </c>
      <c r="J1202" s="3" t="s">
        <v>3443</v>
      </c>
    </row>
    <row r="1203" customFormat="false" ht="15.75" hidden="false" customHeight="true" outlineLevel="0" collapsed="false">
      <c r="A1203" s="3" t="s">
        <v>3444</v>
      </c>
      <c r="B1203" s="3" t="s">
        <v>695</v>
      </c>
      <c r="C1203" s="3" t="s">
        <v>696</v>
      </c>
      <c r="D1203" s="3" t="n">
        <v>7</v>
      </c>
      <c r="E1203" s="3" t="s">
        <v>697</v>
      </c>
      <c r="F1203" s="3" t="n">
        <v>-26.8782771</v>
      </c>
      <c r="G1203" s="3" t="n">
        <v>26.5839356</v>
      </c>
      <c r="H1203" s="3" t="s">
        <v>2354</v>
      </c>
      <c r="I1203" s="3" t="s">
        <v>72</v>
      </c>
      <c r="J1203" s="3" t="s">
        <v>3445</v>
      </c>
    </row>
    <row r="1204" customFormat="false" ht="15.75" hidden="false" customHeight="true" outlineLevel="0" collapsed="false">
      <c r="A1204" s="3" t="s">
        <v>3446</v>
      </c>
      <c r="B1204" s="3" t="s">
        <v>734</v>
      </c>
      <c r="C1204" s="3" t="s">
        <v>702</v>
      </c>
      <c r="D1204" s="3" t="n">
        <v>7</v>
      </c>
      <c r="E1204" s="3" t="s">
        <v>697</v>
      </c>
      <c r="F1204" s="3" t="n">
        <v>-26.7022889</v>
      </c>
      <c r="G1204" s="3" t="n">
        <v>27.09791</v>
      </c>
      <c r="H1204" s="3" t="s">
        <v>1558</v>
      </c>
      <c r="I1204" s="3" t="s">
        <v>72</v>
      </c>
      <c r="J1204" s="3" t="s">
        <v>3447</v>
      </c>
    </row>
    <row r="1205" customFormat="false" ht="15.75" hidden="false" customHeight="true" outlineLevel="0" collapsed="false">
      <c r="A1205" s="3" t="s">
        <v>3448</v>
      </c>
      <c r="B1205" s="3" t="s">
        <v>695</v>
      </c>
      <c r="C1205" s="3" t="s">
        <v>696</v>
      </c>
      <c r="D1205" s="3" t="n">
        <v>7</v>
      </c>
      <c r="E1205" s="3" t="s">
        <v>697</v>
      </c>
      <c r="F1205" s="3" t="n">
        <v>-26.7001019</v>
      </c>
      <c r="G1205" s="3" t="n">
        <v>27.0962266</v>
      </c>
      <c r="H1205" s="3" t="s">
        <v>1558</v>
      </c>
      <c r="I1205" s="3" t="s">
        <v>72</v>
      </c>
      <c r="J1205" s="3" t="s">
        <v>3449</v>
      </c>
    </row>
    <row r="1206" customFormat="false" ht="15.75" hidden="false" customHeight="true" outlineLevel="0" collapsed="false">
      <c r="A1206" s="3" t="s">
        <v>3450</v>
      </c>
      <c r="B1206" s="3" t="s">
        <v>695</v>
      </c>
      <c r="C1206" s="3" t="s">
        <v>696</v>
      </c>
      <c r="D1206" s="3" t="n">
        <v>0</v>
      </c>
      <c r="E1206" s="3" t="s">
        <v>713</v>
      </c>
      <c r="F1206" s="3" t="n">
        <v>-26.8308374</v>
      </c>
      <c r="G1206" s="3" t="n">
        <v>26.6789618</v>
      </c>
      <c r="H1206" s="3" t="s">
        <v>2354</v>
      </c>
      <c r="I1206" s="3" t="s">
        <v>72</v>
      </c>
      <c r="J1206" s="3" t="s">
        <v>3451</v>
      </c>
    </row>
    <row r="1207" customFormat="false" ht="15.75" hidden="false" customHeight="true" outlineLevel="0" collapsed="false">
      <c r="A1207" s="3" t="s">
        <v>3452</v>
      </c>
      <c r="B1207" s="3" t="s">
        <v>695</v>
      </c>
      <c r="C1207" s="3" t="s">
        <v>696</v>
      </c>
      <c r="D1207" s="3" t="n">
        <v>0</v>
      </c>
      <c r="E1207" s="3" t="s">
        <v>713</v>
      </c>
      <c r="F1207" s="3" t="n">
        <v>-26.6914304</v>
      </c>
      <c r="G1207" s="3" t="n">
        <v>27.0945085</v>
      </c>
      <c r="H1207" s="3" t="s">
        <v>1558</v>
      </c>
      <c r="I1207" s="3" t="s">
        <v>72</v>
      </c>
      <c r="J1207" s="3" t="s">
        <v>3453</v>
      </c>
    </row>
    <row r="1208" customFormat="false" ht="15.75" hidden="false" customHeight="true" outlineLevel="0" collapsed="false">
      <c r="A1208" s="3" t="s">
        <v>3454</v>
      </c>
      <c r="B1208" s="3" t="s">
        <v>695</v>
      </c>
      <c r="C1208" s="3" t="s">
        <v>696</v>
      </c>
      <c r="D1208" s="3" t="n">
        <v>0</v>
      </c>
      <c r="E1208" s="3" t="s">
        <v>713</v>
      </c>
      <c r="F1208" s="3" t="n">
        <v>-26.8729307</v>
      </c>
      <c r="G1208" s="3" t="n">
        <v>26.6609251</v>
      </c>
      <c r="H1208" s="3" t="s">
        <v>2354</v>
      </c>
      <c r="I1208" s="3" t="s">
        <v>72</v>
      </c>
      <c r="J1208" s="3" t="s">
        <v>3455</v>
      </c>
    </row>
    <row r="1209" customFormat="false" ht="15.75" hidden="false" customHeight="true" outlineLevel="0" collapsed="false">
      <c r="A1209" s="3" t="s">
        <v>3456</v>
      </c>
      <c r="B1209" s="3" t="s">
        <v>695</v>
      </c>
      <c r="C1209" s="3" t="s">
        <v>696</v>
      </c>
      <c r="D1209" s="3" t="n">
        <v>0</v>
      </c>
      <c r="E1209" s="3" t="s">
        <v>713</v>
      </c>
      <c r="F1209" s="3" t="n">
        <v>-26.8732949</v>
      </c>
      <c r="G1209" s="3" t="n">
        <v>26.6644449</v>
      </c>
      <c r="H1209" s="3" t="s">
        <v>2354</v>
      </c>
      <c r="I1209" s="3" t="s">
        <v>72</v>
      </c>
      <c r="J1209" s="3" t="s">
        <v>3457</v>
      </c>
    </row>
    <row r="1210" customFormat="false" ht="15.75" hidden="false" customHeight="true" outlineLevel="0" collapsed="false">
      <c r="A1210" s="3" t="s">
        <v>3458</v>
      </c>
      <c r="B1210" s="3" t="s">
        <v>707</v>
      </c>
      <c r="C1210" s="3" t="s">
        <v>708</v>
      </c>
      <c r="D1210" s="3" t="n">
        <v>7</v>
      </c>
      <c r="E1210" s="3" t="s">
        <v>697</v>
      </c>
      <c r="F1210" s="3" t="n">
        <v>-26.3774432</v>
      </c>
      <c r="G1210" s="3" t="n">
        <v>27.850096</v>
      </c>
      <c r="H1210" s="3" t="s">
        <v>3459</v>
      </c>
      <c r="I1210" s="3" t="s">
        <v>62</v>
      </c>
      <c r="J1210" s="3" t="s">
        <v>3460</v>
      </c>
    </row>
    <row r="1211" customFormat="false" ht="15.75" hidden="false" customHeight="true" outlineLevel="0" collapsed="false">
      <c r="A1211" s="3" t="s">
        <v>3461</v>
      </c>
      <c r="B1211" s="3" t="s">
        <v>695</v>
      </c>
      <c r="C1211" s="3" t="s">
        <v>708</v>
      </c>
      <c r="D1211" s="3" t="n">
        <v>0</v>
      </c>
      <c r="E1211" s="3" t="s">
        <v>713</v>
      </c>
      <c r="F1211" s="3" t="n">
        <v>-26.1991505</v>
      </c>
      <c r="G1211" s="3" t="n">
        <v>27.6786847</v>
      </c>
      <c r="H1211" s="3" t="s">
        <v>102</v>
      </c>
      <c r="I1211" s="3" t="s">
        <v>62</v>
      </c>
      <c r="J1211" s="3" t="s">
        <v>3462</v>
      </c>
    </row>
    <row r="1212" customFormat="false" ht="15.75" hidden="false" customHeight="true" outlineLevel="0" collapsed="false">
      <c r="A1212" s="3" t="s">
        <v>3463</v>
      </c>
      <c r="B1212" s="3" t="s">
        <v>695</v>
      </c>
      <c r="C1212" s="3" t="s">
        <v>696</v>
      </c>
      <c r="D1212" s="3" t="n">
        <v>0</v>
      </c>
      <c r="E1212" s="3" t="s">
        <v>713</v>
      </c>
      <c r="F1212" s="3" t="n">
        <v>-26.2301205</v>
      </c>
      <c r="G1212" s="3" t="n">
        <v>27.6990558</v>
      </c>
      <c r="H1212" s="3" t="s">
        <v>102</v>
      </c>
      <c r="I1212" s="3" t="s">
        <v>62</v>
      </c>
      <c r="J1212" s="3" t="s">
        <v>3464</v>
      </c>
    </row>
    <row r="1213" customFormat="false" ht="15.75" hidden="false" customHeight="true" outlineLevel="0" collapsed="false">
      <c r="A1213" s="3" t="s">
        <v>3465</v>
      </c>
      <c r="B1213" s="3" t="s">
        <v>695</v>
      </c>
      <c r="C1213" s="3" t="s">
        <v>696</v>
      </c>
      <c r="D1213" s="3" t="n">
        <v>0</v>
      </c>
      <c r="E1213" s="3" t="s">
        <v>713</v>
      </c>
      <c r="F1213" s="3" t="n">
        <v>-26.4011578</v>
      </c>
      <c r="G1213" s="3" t="n">
        <v>27.3851496</v>
      </c>
      <c r="H1213" s="3" t="s">
        <v>89</v>
      </c>
      <c r="I1213" s="3" t="s">
        <v>62</v>
      </c>
      <c r="J1213" s="3" t="s">
        <v>3466</v>
      </c>
    </row>
    <row r="1214" customFormat="false" ht="15.75" hidden="false" customHeight="true" outlineLevel="0" collapsed="false">
      <c r="A1214" s="3" t="s">
        <v>3467</v>
      </c>
      <c r="B1214" s="3" t="s">
        <v>695</v>
      </c>
      <c r="C1214" s="3" t="s">
        <v>696</v>
      </c>
      <c r="D1214" s="3" t="n">
        <v>0</v>
      </c>
      <c r="E1214" s="3" t="s">
        <v>713</v>
      </c>
      <c r="F1214" s="3" t="n">
        <v>-26.3537</v>
      </c>
      <c r="G1214" s="3" t="n">
        <v>27.40812</v>
      </c>
      <c r="H1214" s="3" t="s">
        <v>89</v>
      </c>
      <c r="I1214" s="3" t="s">
        <v>62</v>
      </c>
      <c r="J1214" s="3" t="s">
        <v>3468</v>
      </c>
    </row>
    <row r="1215" customFormat="false" ht="15.75" hidden="false" customHeight="true" outlineLevel="0" collapsed="false">
      <c r="A1215" s="3" t="s">
        <v>3469</v>
      </c>
      <c r="B1215" s="3" t="s">
        <v>734</v>
      </c>
      <c r="C1215" s="3" t="s">
        <v>702</v>
      </c>
      <c r="D1215" s="3" t="n">
        <v>7</v>
      </c>
      <c r="E1215" s="3" t="s">
        <v>697</v>
      </c>
      <c r="F1215" s="3" t="n">
        <v>-26.3853078</v>
      </c>
      <c r="G1215" s="3" t="n">
        <v>27.8418452</v>
      </c>
      <c r="H1215" s="3" t="s">
        <v>3459</v>
      </c>
      <c r="I1215" s="3" t="s">
        <v>62</v>
      </c>
      <c r="J1215" s="3" t="s">
        <v>3470</v>
      </c>
    </row>
    <row r="1216" customFormat="false" ht="15.75" hidden="false" customHeight="true" outlineLevel="0" collapsed="false">
      <c r="A1216" s="3" t="s">
        <v>3471</v>
      </c>
      <c r="B1216" s="3" t="s">
        <v>707</v>
      </c>
      <c r="C1216" s="3" t="s">
        <v>708</v>
      </c>
      <c r="D1216" s="3" t="n">
        <v>0</v>
      </c>
      <c r="E1216" s="3" t="s">
        <v>713</v>
      </c>
      <c r="F1216" s="3" t="n">
        <v>-32.4291943</v>
      </c>
      <c r="G1216" s="3" t="n">
        <v>28.473927</v>
      </c>
      <c r="H1216" s="3" t="s">
        <v>3472</v>
      </c>
      <c r="I1216" s="3" t="s">
        <v>710</v>
      </c>
      <c r="J1216" s="3" t="s">
        <v>3473</v>
      </c>
    </row>
    <row r="1217" customFormat="false" ht="15.75" hidden="false" customHeight="true" outlineLevel="0" collapsed="false">
      <c r="A1217" s="3" t="s">
        <v>3474</v>
      </c>
      <c r="B1217" s="3" t="s">
        <v>695</v>
      </c>
      <c r="C1217" s="3" t="s">
        <v>696</v>
      </c>
      <c r="D1217" s="3" t="n">
        <v>0</v>
      </c>
      <c r="E1217" s="3" t="s">
        <v>713</v>
      </c>
      <c r="F1217" s="3" t="n">
        <v>-25.671478</v>
      </c>
      <c r="G1217" s="3" t="n">
        <v>27.244787</v>
      </c>
      <c r="H1217" s="3" t="s">
        <v>499</v>
      </c>
      <c r="I1217" s="3" t="s">
        <v>72</v>
      </c>
      <c r="J1217" s="3" t="s">
        <v>3475</v>
      </c>
    </row>
    <row r="1218" customFormat="false" ht="15.75" hidden="false" customHeight="true" outlineLevel="0" collapsed="false">
      <c r="A1218" s="3" t="s">
        <v>3476</v>
      </c>
      <c r="B1218" s="3" t="s">
        <v>695</v>
      </c>
      <c r="C1218" s="3" t="s">
        <v>696</v>
      </c>
      <c r="D1218" s="3" t="n">
        <v>0</v>
      </c>
      <c r="E1218" s="3" t="s">
        <v>713</v>
      </c>
      <c r="F1218" s="3" t="n">
        <v>-27.6997583</v>
      </c>
      <c r="G1218" s="3" t="n">
        <v>23.0098201</v>
      </c>
      <c r="H1218" s="3" t="s">
        <v>590</v>
      </c>
      <c r="I1218" s="3" t="s">
        <v>577</v>
      </c>
      <c r="J1218" s="3" t="s">
        <v>3477</v>
      </c>
    </row>
    <row r="1219" customFormat="false" ht="15.75" hidden="false" customHeight="true" outlineLevel="0" collapsed="false">
      <c r="A1219" s="3" t="s">
        <v>3478</v>
      </c>
      <c r="B1219" s="3" t="s">
        <v>707</v>
      </c>
      <c r="C1219" s="3" t="s">
        <v>708</v>
      </c>
      <c r="D1219" s="3" t="n">
        <v>7</v>
      </c>
      <c r="E1219" s="3" t="s">
        <v>697</v>
      </c>
      <c r="F1219" s="3" t="n">
        <v>-28.8438521</v>
      </c>
      <c r="G1219" s="3" t="n">
        <v>23.253331</v>
      </c>
      <c r="H1219" s="3" t="s">
        <v>3479</v>
      </c>
      <c r="I1219" s="3" t="s">
        <v>577</v>
      </c>
      <c r="J1219" s="3" t="s">
        <v>3480</v>
      </c>
    </row>
    <row r="1220" customFormat="false" ht="15.75" hidden="false" customHeight="true" outlineLevel="0" collapsed="false">
      <c r="A1220" s="3" t="s">
        <v>3481</v>
      </c>
      <c r="B1220" s="3" t="s">
        <v>707</v>
      </c>
      <c r="C1220" s="3" t="s">
        <v>708</v>
      </c>
      <c r="D1220" s="3" t="n">
        <v>7</v>
      </c>
      <c r="E1220" s="3" t="s">
        <v>697</v>
      </c>
      <c r="F1220" s="3" t="n">
        <v>-32.3988326</v>
      </c>
      <c r="G1220" s="3" t="n">
        <v>20.664507</v>
      </c>
      <c r="H1220" s="3" t="s">
        <v>3482</v>
      </c>
      <c r="I1220" s="3" t="s">
        <v>669</v>
      </c>
      <c r="J1220" s="3" t="s">
        <v>3483</v>
      </c>
    </row>
    <row r="1221" customFormat="false" ht="15.75" hidden="false" customHeight="true" outlineLevel="0" collapsed="false">
      <c r="A1221" s="3" t="s">
        <v>3484</v>
      </c>
      <c r="B1221" s="3" t="s">
        <v>695</v>
      </c>
      <c r="C1221" s="3" t="s">
        <v>702</v>
      </c>
      <c r="D1221" s="3" t="n">
        <v>0</v>
      </c>
      <c r="E1221" s="3" t="s">
        <v>713</v>
      </c>
      <c r="F1221" s="3" t="n">
        <v>-26.6163547</v>
      </c>
      <c r="G1221" s="3" t="n">
        <v>27.8479908</v>
      </c>
      <c r="H1221" s="3" t="s">
        <v>1167</v>
      </c>
      <c r="I1221" s="3" t="s">
        <v>62</v>
      </c>
      <c r="J1221" s="3" t="s">
        <v>3485</v>
      </c>
    </row>
    <row r="1222" customFormat="false" ht="15.75" hidden="false" customHeight="true" outlineLevel="0" collapsed="false">
      <c r="A1222" s="3" t="s">
        <v>3486</v>
      </c>
      <c r="B1222" s="3" t="s">
        <v>695</v>
      </c>
      <c r="C1222" s="3" t="s">
        <v>696</v>
      </c>
      <c r="D1222" s="3" t="n">
        <v>0</v>
      </c>
      <c r="E1222" s="3" t="s">
        <v>713</v>
      </c>
      <c r="F1222" s="3" t="n">
        <v>-25.6157279</v>
      </c>
      <c r="G1222" s="3" t="n">
        <v>27.9857614</v>
      </c>
      <c r="H1222" s="3" t="s">
        <v>551</v>
      </c>
      <c r="I1222" s="3" t="s">
        <v>72</v>
      </c>
      <c r="J1222" s="3" t="s">
        <v>3487</v>
      </c>
    </row>
    <row r="1223" customFormat="false" ht="15.75" hidden="false" customHeight="true" outlineLevel="0" collapsed="false">
      <c r="A1223" s="3" t="s">
        <v>3488</v>
      </c>
      <c r="B1223" s="3" t="s">
        <v>695</v>
      </c>
      <c r="C1223" s="3" t="s">
        <v>696</v>
      </c>
      <c r="D1223" s="3" t="n">
        <v>0</v>
      </c>
      <c r="E1223" s="3" t="s">
        <v>713</v>
      </c>
      <c r="F1223" s="3" t="n">
        <v>-26.1437625</v>
      </c>
      <c r="G1223" s="3" t="n">
        <v>27.8288381</v>
      </c>
      <c r="H1223" s="3" t="s">
        <v>1524</v>
      </c>
      <c r="I1223" s="3" t="s">
        <v>62</v>
      </c>
      <c r="J1223" s="3" t="s">
        <v>3489</v>
      </c>
    </row>
    <row r="1224" customFormat="false" ht="15.75" hidden="false" customHeight="true" outlineLevel="0" collapsed="false">
      <c r="A1224" s="3" t="s">
        <v>3490</v>
      </c>
      <c r="B1224" s="3" t="s">
        <v>695</v>
      </c>
      <c r="C1224" s="3" t="s">
        <v>696</v>
      </c>
      <c r="D1224" s="3" t="n">
        <v>0</v>
      </c>
      <c r="E1224" s="3" t="s">
        <v>713</v>
      </c>
      <c r="F1224" s="3" t="n">
        <v>-26.2793699</v>
      </c>
      <c r="G1224" s="3" t="n">
        <v>27.8902027</v>
      </c>
      <c r="H1224" s="3" t="s">
        <v>1289</v>
      </c>
      <c r="I1224" s="3" t="s">
        <v>62</v>
      </c>
      <c r="J1224" s="3" t="s">
        <v>3491</v>
      </c>
    </row>
    <row r="1225" customFormat="false" ht="15.75" hidden="false" customHeight="true" outlineLevel="0" collapsed="false">
      <c r="A1225" s="3" t="s">
        <v>3492</v>
      </c>
      <c r="B1225" s="3" t="s">
        <v>695</v>
      </c>
      <c r="C1225" s="3" t="s">
        <v>696</v>
      </c>
      <c r="D1225" s="3" t="n">
        <v>0</v>
      </c>
      <c r="E1225" s="3" t="s">
        <v>713</v>
      </c>
      <c r="F1225" s="3" t="n">
        <v>-26.6366175</v>
      </c>
      <c r="G1225" s="3" t="n">
        <v>27.9331604</v>
      </c>
      <c r="H1225" s="3" t="s">
        <v>63</v>
      </c>
      <c r="I1225" s="3" t="s">
        <v>62</v>
      </c>
      <c r="J1225" s="3" t="s">
        <v>3493</v>
      </c>
    </row>
    <row r="1226" customFormat="false" ht="15.75" hidden="false" customHeight="true" outlineLevel="0" collapsed="false">
      <c r="A1226" s="3" t="s">
        <v>3494</v>
      </c>
      <c r="B1226" s="3" t="s">
        <v>695</v>
      </c>
      <c r="C1226" s="3" t="s">
        <v>696</v>
      </c>
      <c r="D1226" s="3" t="n">
        <v>0</v>
      </c>
      <c r="E1226" s="3" t="s">
        <v>713</v>
      </c>
      <c r="F1226" s="3" t="n">
        <v>-26.25519</v>
      </c>
      <c r="G1226" s="3" t="n">
        <v>27.99262</v>
      </c>
      <c r="H1226" s="3" t="s">
        <v>1572</v>
      </c>
      <c r="I1226" s="3" t="s">
        <v>62</v>
      </c>
      <c r="J1226" s="3" t="s">
        <v>3495</v>
      </c>
    </row>
    <row r="1227" customFormat="false" ht="15.75" hidden="false" customHeight="true" outlineLevel="0" collapsed="false">
      <c r="A1227" s="3" t="s">
        <v>3496</v>
      </c>
      <c r="B1227" s="3" t="s">
        <v>695</v>
      </c>
      <c r="C1227" s="3" t="s">
        <v>696</v>
      </c>
      <c r="D1227" s="3" t="n">
        <v>0</v>
      </c>
      <c r="E1227" s="3" t="s">
        <v>713</v>
      </c>
      <c r="F1227" s="3" t="n">
        <v>-26.1548937</v>
      </c>
      <c r="G1227" s="3" t="n">
        <v>27.9176868</v>
      </c>
      <c r="H1227" s="3" t="s">
        <v>1524</v>
      </c>
      <c r="I1227" s="3" t="s">
        <v>62</v>
      </c>
      <c r="J1227" s="3" t="s">
        <v>3497</v>
      </c>
    </row>
    <row r="1228" customFormat="false" ht="15.75" hidden="false" customHeight="true" outlineLevel="0" collapsed="false">
      <c r="A1228" s="3" t="s">
        <v>3498</v>
      </c>
      <c r="B1228" s="3" t="s">
        <v>695</v>
      </c>
      <c r="C1228" s="3" t="s">
        <v>696</v>
      </c>
      <c r="D1228" s="3" t="n">
        <v>0</v>
      </c>
      <c r="E1228" s="3" t="s">
        <v>713</v>
      </c>
      <c r="F1228" s="3" t="n">
        <v>-26.3751526</v>
      </c>
      <c r="G1228" s="3" t="n">
        <v>27.848726</v>
      </c>
      <c r="H1228" s="3" t="s">
        <v>3459</v>
      </c>
      <c r="I1228" s="3" t="s">
        <v>62</v>
      </c>
      <c r="J1228" s="3" t="s">
        <v>3499</v>
      </c>
    </row>
    <row r="1229" customFormat="false" ht="15.75" hidden="false" customHeight="true" outlineLevel="0" collapsed="false">
      <c r="A1229" s="3" t="s">
        <v>3500</v>
      </c>
      <c r="B1229" s="3" t="s">
        <v>695</v>
      </c>
      <c r="C1229" s="3" t="s">
        <v>696</v>
      </c>
      <c r="D1229" s="3" t="n">
        <v>0</v>
      </c>
      <c r="E1229" s="3" t="s">
        <v>713</v>
      </c>
      <c r="F1229" s="3" t="n">
        <v>-26.2246237</v>
      </c>
      <c r="G1229" s="3" t="n">
        <v>27.8728537</v>
      </c>
      <c r="H1229" s="3" t="s">
        <v>104</v>
      </c>
      <c r="I1229" s="3" t="s">
        <v>62</v>
      </c>
      <c r="J1229" s="3" t="s">
        <v>3501</v>
      </c>
    </row>
    <row r="1230" customFormat="false" ht="15.75" hidden="false" customHeight="true" outlineLevel="0" collapsed="false">
      <c r="A1230" s="3" t="s">
        <v>3502</v>
      </c>
      <c r="B1230" s="3" t="s">
        <v>695</v>
      </c>
      <c r="C1230" s="3" t="s">
        <v>702</v>
      </c>
      <c r="D1230" s="3" t="n">
        <v>0</v>
      </c>
      <c r="E1230" s="3" t="s">
        <v>713</v>
      </c>
      <c r="F1230" s="3" t="n">
        <v>-26.39408</v>
      </c>
      <c r="G1230" s="3" t="n">
        <v>27.87641</v>
      </c>
      <c r="H1230" s="3" t="s">
        <v>3459</v>
      </c>
      <c r="I1230" s="3" t="s">
        <v>62</v>
      </c>
      <c r="J1230" s="3" t="s">
        <v>3503</v>
      </c>
    </row>
    <row r="1231" customFormat="false" ht="15.75" hidden="false" customHeight="true" outlineLevel="0" collapsed="false">
      <c r="A1231" s="3" t="s">
        <v>3504</v>
      </c>
      <c r="B1231" s="3" t="s">
        <v>695</v>
      </c>
      <c r="C1231" s="3" t="s">
        <v>696</v>
      </c>
      <c r="D1231" s="3" t="n">
        <v>0</v>
      </c>
      <c r="E1231" s="3" t="s">
        <v>713</v>
      </c>
      <c r="F1231" s="3" t="n">
        <v>-26.61668</v>
      </c>
      <c r="G1231" s="3" t="n">
        <v>27.85491</v>
      </c>
      <c r="H1231" s="3" t="s">
        <v>1167</v>
      </c>
      <c r="I1231" s="3" t="s">
        <v>62</v>
      </c>
      <c r="J1231" s="3" t="s">
        <v>3505</v>
      </c>
    </row>
    <row r="1232" customFormat="false" ht="15.75" hidden="false" customHeight="true" outlineLevel="0" collapsed="false">
      <c r="A1232" s="3" t="s">
        <v>3506</v>
      </c>
      <c r="B1232" s="3" t="s">
        <v>734</v>
      </c>
      <c r="C1232" s="3" t="s">
        <v>702</v>
      </c>
      <c r="D1232" s="3" t="n">
        <v>0</v>
      </c>
      <c r="E1232" s="3" t="s">
        <v>713</v>
      </c>
      <c r="F1232" s="3" t="n">
        <v>-26.381853</v>
      </c>
      <c r="G1232" s="3" t="n">
        <v>27.8410845</v>
      </c>
      <c r="H1232" s="3" t="s">
        <v>3507</v>
      </c>
      <c r="I1232" s="3" t="s">
        <v>62</v>
      </c>
      <c r="J1232" s="3" t="s">
        <v>3508</v>
      </c>
    </row>
    <row r="1233" customFormat="false" ht="15.75" hidden="false" customHeight="true" outlineLevel="0" collapsed="false">
      <c r="A1233" s="3" t="s">
        <v>3509</v>
      </c>
      <c r="B1233" s="3" t="s">
        <v>695</v>
      </c>
      <c r="C1233" s="3" t="s">
        <v>696</v>
      </c>
      <c r="D1233" s="3" t="n">
        <v>0</v>
      </c>
      <c r="E1233" s="3" t="s">
        <v>713</v>
      </c>
      <c r="F1233" s="3" t="n">
        <v>-26.1437625</v>
      </c>
      <c r="G1233" s="3" t="n">
        <v>27.8288381</v>
      </c>
      <c r="H1233" s="3" t="s">
        <v>1524</v>
      </c>
      <c r="I1233" s="3" t="s">
        <v>62</v>
      </c>
      <c r="J1233" s="3" t="s">
        <v>3510</v>
      </c>
    </row>
    <row r="1234" customFormat="false" ht="15.75" hidden="false" customHeight="true" outlineLevel="0" collapsed="false">
      <c r="A1234" s="3" t="s">
        <v>3511</v>
      </c>
      <c r="B1234" s="3" t="s">
        <v>695</v>
      </c>
      <c r="C1234" s="3" t="s">
        <v>696</v>
      </c>
      <c r="D1234" s="3" t="n">
        <v>0</v>
      </c>
      <c r="E1234" s="3" t="s">
        <v>713</v>
      </c>
      <c r="F1234" s="3" t="n">
        <v>-26.61668</v>
      </c>
      <c r="G1234" s="3" t="n">
        <v>27.85491</v>
      </c>
      <c r="H1234" s="3" t="s">
        <v>1167</v>
      </c>
      <c r="I1234" s="3" t="s">
        <v>62</v>
      </c>
      <c r="J1234" s="3" t="s">
        <v>3512</v>
      </c>
    </row>
    <row r="1235" customFormat="false" ht="15.75" hidden="false" customHeight="true" outlineLevel="0" collapsed="false">
      <c r="A1235" s="3" t="s">
        <v>3513</v>
      </c>
      <c r="B1235" s="3" t="s">
        <v>695</v>
      </c>
      <c r="C1235" s="3" t="s">
        <v>696</v>
      </c>
      <c r="D1235" s="3" t="n">
        <v>0</v>
      </c>
      <c r="E1235" s="3" t="s">
        <v>713</v>
      </c>
      <c r="F1235" s="3" t="n">
        <v>-28.5367712</v>
      </c>
      <c r="G1235" s="3" t="n">
        <v>28.8040622</v>
      </c>
      <c r="H1235" s="3" t="s">
        <v>1776</v>
      </c>
      <c r="I1235" s="3" t="s">
        <v>34</v>
      </c>
      <c r="J1235" s="3" t="s">
        <v>3514</v>
      </c>
    </row>
    <row r="1236" customFormat="false" ht="15.75" hidden="false" customHeight="true" outlineLevel="0" collapsed="false">
      <c r="A1236" s="3" t="s">
        <v>3515</v>
      </c>
      <c r="B1236" s="3" t="s">
        <v>695</v>
      </c>
      <c r="C1236" s="3" t="s">
        <v>696</v>
      </c>
      <c r="D1236" s="3" t="n">
        <v>0</v>
      </c>
      <c r="E1236" s="3" t="s">
        <v>713</v>
      </c>
      <c r="F1236" s="3" t="n">
        <v>-24.5886709</v>
      </c>
      <c r="G1236" s="3" t="n">
        <v>27.417519</v>
      </c>
      <c r="H1236" s="3" t="s">
        <v>194</v>
      </c>
      <c r="I1236" s="3" t="s">
        <v>171</v>
      </c>
      <c r="J1236" s="3" t="s">
        <v>3516</v>
      </c>
    </row>
    <row r="1237" customFormat="false" ht="15.75" hidden="false" customHeight="true" outlineLevel="0" collapsed="false">
      <c r="A1237" s="3" t="s">
        <v>3517</v>
      </c>
      <c r="B1237" s="3" t="s">
        <v>707</v>
      </c>
      <c r="C1237" s="3" t="s">
        <v>708</v>
      </c>
      <c r="D1237" s="3" t="n">
        <v>7</v>
      </c>
      <c r="E1237" s="3" t="s">
        <v>697</v>
      </c>
      <c r="F1237" s="3" t="n">
        <v>-28.2177</v>
      </c>
      <c r="G1237" s="3" t="n">
        <v>28.3274</v>
      </c>
      <c r="H1237" s="3" t="s">
        <v>2981</v>
      </c>
      <c r="I1237" s="3" t="s">
        <v>34</v>
      </c>
      <c r="J1237" s="3" t="s">
        <v>3518</v>
      </c>
    </row>
    <row r="1238" customFormat="false" ht="15.75" hidden="false" customHeight="true" outlineLevel="0" collapsed="false">
      <c r="A1238" s="3" t="s">
        <v>3519</v>
      </c>
      <c r="B1238" s="3" t="s">
        <v>695</v>
      </c>
      <c r="C1238" s="3" t="s">
        <v>696</v>
      </c>
      <c r="D1238" s="3" t="n">
        <v>0</v>
      </c>
      <c r="E1238" s="3" t="s">
        <v>713</v>
      </c>
      <c r="F1238" s="3" t="n">
        <v>-22.8052031</v>
      </c>
      <c r="G1238" s="3" t="n">
        <v>30.7530495</v>
      </c>
      <c r="H1238" s="3" t="s">
        <v>3520</v>
      </c>
      <c r="I1238" s="3" t="s">
        <v>171</v>
      </c>
      <c r="J1238" s="3" t="s">
        <v>3521</v>
      </c>
    </row>
    <row r="1239" customFormat="false" ht="15.75" hidden="false" customHeight="true" outlineLevel="0" collapsed="false">
      <c r="A1239" s="3" t="s">
        <v>3522</v>
      </c>
      <c r="B1239" s="3" t="s">
        <v>707</v>
      </c>
      <c r="C1239" s="3" t="s">
        <v>708</v>
      </c>
      <c r="D1239" s="3" t="n">
        <v>0</v>
      </c>
      <c r="E1239" s="3" t="s">
        <v>713</v>
      </c>
      <c r="F1239" s="3" t="n">
        <v>-25.6328998</v>
      </c>
      <c r="G1239" s="3" t="n">
        <v>26.6842547</v>
      </c>
      <c r="H1239" s="3" t="s">
        <v>3523</v>
      </c>
      <c r="I1239" s="3" t="s">
        <v>72</v>
      </c>
      <c r="J1239" s="3" t="s">
        <v>3524</v>
      </c>
    </row>
    <row r="1240" customFormat="false" ht="15.75" hidden="false" customHeight="true" outlineLevel="0" collapsed="false">
      <c r="A1240" s="3" t="s">
        <v>3525</v>
      </c>
      <c r="B1240" s="3" t="s">
        <v>695</v>
      </c>
      <c r="C1240" s="3" t="s">
        <v>696</v>
      </c>
      <c r="D1240" s="3" t="n">
        <v>0</v>
      </c>
      <c r="E1240" s="3" t="s">
        <v>713</v>
      </c>
      <c r="F1240" s="3" t="n">
        <v>-30.5784248</v>
      </c>
      <c r="G1240" s="3" t="n">
        <v>30.4847158</v>
      </c>
      <c r="H1240" s="3" t="s">
        <v>3526</v>
      </c>
      <c r="I1240" s="3" t="s">
        <v>127</v>
      </c>
      <c r="J1240" s="3" t="s">
        <v>3527</v>
      </c>
    </row>
    <row r="1241" customFormat="false" ht="15.75" hidden="false" customHeight="true" outlineLevel="0" collapsed="false">
      <c r="A1241" s="3" t="s">
        <v>3528</v>
      </c>
      <c r="B1241" s="3" t="s">
        <v>695</v>
      </c>
      <c r="C1241" s="3" t="s">
        <v>696</v>
      </c>
      <c r="D1241" s="3" t="n">
        <v>7</v>
      </c>
      <c r="E1241" s="3" t="s">
        <v>697</v>
      </c>
      <c r="F1241" s="3" t="n">
        <v>-25.6998093</v>
      </c>
      <c r="G1241" s="3" t="n">
        <v>27.6871665</v>
      </c>
      <c r="H1241" s="3"/>
      <c r="I1241" s="3" t="s">
        <v>72</v>
      </c>
      <c r="J1241" s="3" t="s">
        <v>3529</v>
      </c>
    </row>
    <row r="1242" customFormat="false" ht="15.75" hidden="false" customHeight="true" outlineLevel="0" collapsed="false">
      <c r="A1242" s="3" t="s">
        <v>3530</v>
      </c>
      <c r="B1242" s="3" t="s">
        <v>695</v>
      </c>
      <c r="C1242" s="3" t="s">
        <v>696</v>
      </c>
      <c r="D1242" s="3" t="n">
        <v>0</v>
      </c>
      <c r="E1242" s="3" t="s">
        <v>713</v>
      </c>
      <c r="F1242" s="3" t="n">
        <v>-25.6684978</v>
      </c>
      <c r="G1242" s="3" t="n">
        <v>27.2423348</v>
      </c>
      <c r="H1242" s="3" t="s">
        <v>499</v>
      </c>
      <c r="I1242" s="3" t="s">
        <v>72</v>
      </c>
      <c r="J1242" s="3" t="s">
        <v>3531</v>
      </c>
    </row>
    <row r="1243" customFormat="false" ht="15.75" hidden="false" customHeight="true" outlineLevel="0" collapsed="false">
      <c r="A1243" s="3" t="s">
        <v>3532</v>
      </c>
      <c r="B1243" s="3" t="s">
        <v>695</v>
      </c>
      <c r="C1243" s="3" t="s">
        <v>696</v>
      </c>
      <c r="D1243" s="3" t="n">
        <v>0</v>
      </c>
      <c r="E1243" s="3" t="s">
        <v>713</v>
      </c>
      <c r="F1243" s="3" t="n">
        <v>-25.6717899</v>
      </c>
      <c r="G1243" s="3" t="n">
        <v>27.2389</v>
      </c>
      <c r="H1243" s="3" t="s">
        <v>499</v>
      </c>
      <c r="I1243" s="3" t="s">
        <v>72</v>
      </c>
      <c r="J1243" s="3" t="s">
        <v>3533</v>
      </c>
    </row>
    <row r="1244" customFormat="false" ht="15.75" hidden="false" customHeight="true" outlineLevel="0" collapsed="false">
      <c r="A1244" s="3" t="s">
        <v>3534</v>
      </c>
      <c r="B1244" s="3" t="s">
        <v>695</v>
      </c>
      <c r="C1244" s="3" t="s">
        <v>696</v>
      </c>
      <c r="D1244" s="3" t="n">
        <v>0</v>
      </c>
      <c r="E1244" s="3" t="s">
        <v>713</v>
      </c>
      <c r="F1244" s="3" t="n">
        <v>-25.6680199</v>
      </c>
      <c r="G1244" s="3" t="n">
        <v>27.23649</v>
      </c>
      <c r="H1244" s="3" t="s">
        <v>499</v>
      </c>
      <c r="I1244" s="3" t="s">
        <v>72</v>
      </c>
      <c r="J1244" s="3" t="s">
        <v>3535</v>
      </c>
    </row>
    <row r="1245" customFormat="false" ht="15.75" hidden="false" customHeight="true" outlineLevel="0" collapsed="false">
      <c r="A1245" s="3" t="s">
        <v>3536</v>
      </c>
      <c r="B1245" s="3" t="s">
        <v>695</v>
      </c>
      <c r="C1245" s="3" t="s">
        <v>696</v>
      </c>
      <c r="D1245" s="3" t="n">
        <v>0</v>
      </c>
      <c r="E1245" s="3" t="s">
        <v>713</v>
      </c>
      <c r="F1245" s="3" t="n">
        <v>-25.6286651</v>
      </c>
      <c r="G1245" s="3" t="n">
        <v>27.2090024</v>
      </c>
      <c r="H1245" s="3" t="s">
        <v>499</v>
      </c>
      <c r="I1245" s="3" t="s">
        <v>72</v>
      </c>
      <c r="J1245" s="3" t="s">
        <v>3537</v>
      </c>
    </row>
    <row r="1246" customFormat="false" ht="15.75" hidden="false" customHeight="true" outlineLevel="0" collapsed="false">
      <c r="A1246" s="3" t="s">
        <v>3538</v>
      </c>
      <c r="B1246" s="3" t="s">
        <v>695</v>
      </c>
      <c r="C1246" s="3" t="s">
        <v>702</v>
      </c>
      <c r="D1246" s="3" t="n">
        <v>0</v>
      </c>
      <c r="E1246" s="3" t="s">
        <v>713</v>
      </c>
      <c r="F1246" s="3" t="n">
        <v>-25.6478499</v>
      </c>
      <c r="G1246" s="3" t="n">
        <v>27.21532</v>
      </c>
      <c r="H1246" s="3" t="s">
        <v>3375</v>
      </c>
      <c r="I1246" s="3" t="s">
        <v>72</v>
      </c>
      <c r="J1246" s="3" t="s">
        <v>3539</v>
      </c>
    </row>
    <row r="1247" customFormat="false" ht="15.75" hidden="false" customHeight="true" outlineLevel="0" collapsed="false">
      <c r="A1247" s="3" t="s">
        <v>3540</v>
      </c>
      <c r="B1247" s="3" t="s">
        <v>695</v>
      </c>
      <c r="C1247" s="3" t="s">
        <v>696</v>
      </c>
      <c r="D1247" s="3" t="n">
        <v>0</v>
      </c>
      <c r="E1247" s="3" t="s">
        <v>713</v>
      </c>
      <c r="F1247" s="3" t="n">
        <v>-25.6708452</v>
      </c>
      <c r="G1247" s="3" t="n">
        <v>27.2424061</v>
      </c>
      <c r="H1247" s="3" t="s">
        <v>499</v>
      </c>
      <c r="I1247" s="3" t="s">
        <v>72</v>
      </c>
      <c r="J1247" s="3" t="s">
        <v>3541</v>
      </c>
    </row>
    <row r="1248" customFormat="false" ht="15.75" hidden="false" customHeight="true" outlineLevel="0" collapsed="false">
      <c r="A1248" s="3" t="s">
        <v>3542</v>
      </c>
      <c r="B1248" s="3" t="s">
        <v>695</v>
      </c>
      <c r="C1248" s="3" t="s">
        <v>702</v>
      </c>
      <c r="D1248" s="3" t="n">
        <v>0</v>
      </c>
      <c r="E1248" s="3" t="s">
        <v>713</v>
      </c>
      <c r="F1248" s="3" t="n">
        <v>-25.6478499</v>
      </c>
      <c r="G1248" s="3" t="n">
        <v>27.21532</v>
      </c>
      <c r="H1248" s="3" t="s">
        <v>3375</v>
      </c>
      <c r="I1248" s="3" t="s">
        <v>72</v>
      </c>
      <c r="J1248" s="3" t="s">
        <v>3543</v>
      </c>
    </row>
    <row r="1249" customFormat="false" ht="15.75" hidden="false" customHeight="true" outlineLevel="0" collapsed="false">
      <c r="A1249" s="3" t="s">
        <v>3544</v>
      </c>
      <c r="B1249" s="3" t="s">
        <v>695</v>
      </c>
      <c r="C1249" s="3" t="s">
        <v>696</v>
      </c>
      <c r="D1249" s="3" t="n">
        <v>0</v>
      </c>
      <c r="E1249" s="3" t="s">
        <v>713</v>
      </c>
      <c r="F1249" s="3" t="n">
        <v>-25.72203</v>
      </c>
      <c r="G1249" s="3" t="n">
        <v>27.5980405</v>
      </c>
      <c r="H1249" s="3" t="s">
        <v>522</v>
      </c>
      <c r="I1249" s="3" t="s">
        <v>72</v>
      </c>
      <c r="J1249" s="3" t="s">
        <v>3545</v>
      </c>
    </row>
    <row r="1250" customFormat="false" ht="15.75" hidden="false" customHeight="true" outlineLevel="0" collapsed="false">
      <c r="A1250" s="3" t="s">
        <v>3546</v>
      </c>
      <c r="B1250" s="3" t="s">
        <v>695</v>
      </c>
      <c r="C1250" s="3" t="s">
        <v>702</v>
      </c>
      <c r="D1250" s="3" t="n">
        <v>0</v>
      </c>
      <c r="E1250" s="3" t="s">
        <v>713</v>
      </c>
      <c r="F1250" s="3" t="n">
        <v>-25.6478499</v>
      </c>
      <c r="G1250" s="3" t="n">
        <v>27.21532</v>
      </c>
      <c r="H1250" s="3" t="s">
        <v>3375</v>
      </c>
      <c r="I1250" s="3" t="s">
        <v>72</v>
      </c>
      <c r="J1250" s="3" t="s">
        <v>3547</v>
      </c>
    </row>
    <row r="1251" customFormat="false" ht="15.75" hidden="false" customHeight="true" outlineLevel="0" collapsed="false">
      <c r="A1251" s="3" t="s">
        <v>3548</v>
      </c>
      <c r="B1251" s="3" t="s">
        <v>695</v>
      </c>
      <c r="C1251" s="3" t="s">
        <v>696</v>
      </c>
      <c r="D1251" s="3" t="n">
        <v>0</v>
      </c>
      <c r="E1251" s="3" t="s">
        <v>713</v>
      </c>
      <c r="F1251" s="3" t="n">
        <v>-25.6854484</v>
      </c>
      <c r="G1251" s="3" t="n">
        <v>27.2265259</v>
      </c>
      <c r="H1251" s="3" t="s">
        <v>499</v>
      </c>
      <c r="I1251" s="3" t="s">
        <v>72</v>
      </c>
      <c r="J1251" s="3" t="s">
        <v>3549</v>
      </c>
    </row>
    <row r="1252" customFormat="false" ht="15.75" hidden="false" customHeight="true" outlineLevel="0" collapsed="false">
      <c r="A1252" s="3" t="s">
        <v>3550</v>
      </c>
      <c r="B1252" s="3" t="s">
        <v>695</v>
      </c>
      <c r="C1252" s="3" t="s">
        <v>696</v>
      </c>
      <c r="D1252" s="3" t="n">
        <v>0</v>
      </c>
      <c r="E1252" s="3" t="s">
        <v>713</v>
      </c>
      <c r="F1252" s="3" t="n">
        <v>-32.2874816</v>
      </c>
      <c r="G1252" s="3" t="n">
        <v>28.0873807</v>
      </c>
      <c r="H1252" s="3" t="s">
        <v>3551</v>
      </c>
      <c r="I1252" s="3" t="s">
        <v>710</v>
      </c>
      <c r="J1252" s="3" t="s">
        <v>3552</v>
      </c>
    </row>
    <row r="1253" customFormat="false" ht="15.75" hidden="false" customHeight="true" outlineLevel="0" collapsed="false">
      <c r="A1253" s="3" t="s">
        <v>3553</v>
      </c>
      <c r="B1253" s="3" t="s">
        <v>707</v>
      </c>
      <c r="C1253" s="3" t="s">
        <v>708</v>
      </c>
      <c r="D1253" s="3" t="n">
        <v>7</v>
      </c>
      <c r="E1253" s="3" t="s">
        <v>697</v>
      </c>
      <c r="F1253" s="3" t="n">
        <v>-32.929322</v>
      </c>
      <c r="G1253" s="3" t="n">
        <v>27.7435927</v>
      </c>
      <c r="H1253" s="3" t="s">
        <v>3554</v>
      </c>
      <c r="I1253" s="3" t="s">
        <v>710</v>
      </c>
      <c r="J1253" s="3" t="s">
        <v>3555</v>
      </c>
    </row>
    <row r="1254" customFormat="false" ht="15.75" hidden="false" customHeight="true" outlineLevel="0" collapsed="false">
      <c r="A1254" s="3" t="s">
        <v>3556</v>
      </c>
      <c r="B1254" s="3" t="s">
        <v>695</v>
      </c>
      <c r="C1254" s="3" t="s">
        <v>702</v>
      </c>
      <c r="D1254" s="3" t="n">
        <v>7</v>
      </c>
      <c r="E1254" s="3" t="s">
        <v>697</v>
      </c>
      <c r="F1254" s="3" t="n">
        <v>-32.9485508</v>
      </c>
      <c r="G1254" s="3" t="n">
        <v>27.9391804</v>
      </c>
      <c r="H1254" s="3" t="s">
        <v>1840</v>
      </c>
      <c r="I1254" s="3" t="s">
        <v>710</v>
      </c>
      <c r="J1254" s="3" t="s">
        <v>3557</v>
      </c>
    </row>
    <row r="1255" customFormat="false" ht="15.75" hidden="false" customHeight="true" outlineLevel="0" collapsed="false">
      <c r="A1255" s="3" t="s">
        <v>3558</v>
      </c>
      <c r="B1255" s="3" t="s">
        <v>707</v>
      </c>
      <c r="C1255" s="3" t="s">
        <v>708</v>
      </c>
      <c r="D1255" s="3" t="n">
        <v>7</v>
      </c>
      <c r="E1255" s="3" t="s">
        <v>697</v>
      </c>
      <c r="F1255" s="3" t="n">
        <v>-32.8785652</v>
      </c>
      <c r="G1255" s="3" t="n">
        <v>27.3968215</v>
      </c>
      <c r="H1255" s="3" t="s">
        <v>3559</v>
      </c>
      <c r="I1255" s="3" t="s">
        <v>710</v>
      </c>
      <c r="J1255" s="3" t="s">
        <v>3560</v>
      </c>
    </row>
    <row r="1256" customFormat="false" ht="15.75" hidden="false" customHeight="true" outlineLevel="0" collapsed="false">
      <c r="A1256" s="3" t="s">
        <v>3561</v>
      </c>
      <c r="B1256" s="3" t="s">
        <v>695</v>
      </c>
      <c r="C1256" s="3" t="s">
        <v>696</v>
      </c>
      <c r="D1256" s="3" t="n">
        <v>7</v>
      </c>
      <c r="E1256" s="3" t="s">
        <v>697</v>
      </c>
      <c r="F1256" s="3" t="n">
        <v>-25.6419499</v>
      </c>
      <c r="G1256" s="3" t="n">
        <v>26.68751</v>
      </c>
      <c r="H1256" s="3" t="s">
        <v>3523</v>
      </c>
      <c r="I1256" s="3" t="s">
        <v>72</v>
      </c>
      <c r="J1256" s="3" t="s">
        <v>3562</v>
      </c>
    </row>
    <row r="1257" customFormat="false" ht="15.75" hidden="false" customHeight="true" outlineLevel="0" collapsed="false">
      <c r="A1257" s="3" t="s">
        <v>3563</v>
      </c>
      <c r="B1257" s="3" t="s">
        <v>695</v>
      </c>
      <c r="C1257" s="3" t="s">
        <v>696</v>
      </c>
      <c r="D1257" s="3" t="n">
        <v>0</v>
      </c>
      <c r="E1257" s="3" t="s">
        <v>713</v>
      </c>
      <c r="F1257" s="3" t="n">
        <v>-25.6327683</v>
      </c>
      <c r="G1257" s="3" t="n">
        <v>26.6851742</v>
      </c>
      <c r="H1257" s="3" t="s">
        <v>3523</v>
      </c>
      <c r="I1257" s="3" t="s">
        <v>72</v>
      </c>
      <c r="J1257" s="3" t="s">
        <v>3564</v>
      </c>
    </row>
    <row r="1258" customFormat="false" ht="15.75" hidden="false" customHeight="true" outlineLevel="0" collapsed="false">
      <c r="A1258" s="3" t="s">
        <v>3565</v>
      </c>
      <c r="B1258" s="3" t="s">
        <v>695</v>
      </c>
      <c r="C1258" s="3" t="s">
        <v>696</v>
      </c>
      <c r="D1258" s="3" t="n">
        <v>0</v>
      </c>
      <c r="E1258" s="3" t="s">
        <v>713</v>
      </c>
      <c r="F1258" s="3" t="n">
        <v>-26.244672</v>
      </c>
      <c r="G1258" s="3" t="n">
        <v>28.0610997</v>
      </c>
      <c r="H1258" s="3" t="s">
        <v>1350</v>
      </c>
      <c r="I1258" s="3" t="s">
        <v>62</v>
      </c>
      <c r="J1258" s="3" t="s">
        <v>3566</v>
      </c>
    </row>
    <row r="1259" customFormat="false" ht="15.75" hidden="false" customHeight="true" outlineLevel="0" collapsed="false">
      <c r="A1259" s="3" t="s">
        <v>3567</v>
      </c>
      <c r="B1259" s="3" t="s">
        <v>695</v>
      </c>
      <c r="C1259" s="3" t="s">
        <v>696</v>
      </c>
      <c r="D1259" s="3" t="n">
        <v>0</v>
      </c>
      <c r="E1259" s="3" t="s">
        <v>713</v>
      </c>
      <c r="F1259" s="3" t="n">
        <v>-26.2601625</v>
      </c>
      <c r="G1259" s="3" t="n">
        <v>28.0283291</v>
      </c>
      <c r="H1259" s="3" t="s">
        <v>1350</v>
      </c>
      <c r="I1259" s="3" t="s">
        <v>62</v>
      </c>
      <c r="J1259" s="3" t="s">
        <v>3568</v>
      </c>
    </row>
    <row r="1260" customFormat="false" ht="15.75" hidden="false" customHeight="true" outlineLevel="0" collapsed="false">
      <c r="A1260" s="3" t="s">
        <v>3569</v>
      </c>
      <c r="B1260" s="3" t="s">
        <v>734</v>
      </c>
      <c r="C1260" s="3" t="s">
        <v>702</v>
      </c>
      <c r="D1260" s="3" t="n">
        <v>7</v>
      </c>
      <c r="E1260" s="3" t="s">
        <v>697</v>
      </c>
      <c r="F1260" s="3" t="n">
        <v>-33.9522609</v>
      </c>
      <c r="G1260" s="3" t="n">
        <v>25.5803662</v>
      </c>
      <c r="H1260" s="3" t="s">
        <v>1719</v>
      </c>
      <c r="I1260" s="3" t="s">
        <v>710</v>
      </c>
      <c r="J1260" s="3" t="s">
        <v>3570</v>
      </c>
    </row>
    <row r="1261" customFormat="false" ht="15.75" hidden="false" customHeight="true" outlineLevel="0" collapsed="false">
      <c r="A1261" s="3" t="s">
        <v>3571</v>
      </c>
      <c r="B1261" s="3" t="s">
        <v>695</v>
      </c>
      <c r="C1261" s="3" t="s">
        <v>696</v>
      </c>
      <c r="D1261" s="3" t="n">
        <v>0</v>
      </c>
      <c r="E1261" s="3" t="s">
        <v>713</v>
      </c>
      <c r="F1261" s="3" t="n">
        <v>-33.9088936</v>
      </c>
      <c r="G1261" s="3" t="n">
        <v>25.5847508</v>
      </c>
      <c r="H1261" s="3" t="s">
        <v>1719</v>
      </c>
      <c r="I1261" s="3" t="s">
        <v>710</v>
      </c>
      <c r="J1261" s="3" t="s">
        <v>3572</v>
      </c>
    </row>
    <row r="1262" customFormat="false" ht="15.75" hidden="false" customHeight="true" outlineLevel="0" collapsed="false">
      <c r="A1262" s="3" t="s">
        <v>3573</v>
      </c>
      <c r="B1262" s="3" t="s">
        <v>734</v>
      </c>
      <c r="C1262" s="3" t="s">
        <v>702</v>
      </c>
      <c r="D1262" s="3" t="n">
        <v>7</v>
      </c>
      <c r="E1262" s="3" t="s">
        <v>697</v>
      </c>
      <c r="F1262" s="3" t="n">
        <v>-33.7647442</v>
      </c>
      <c r="G1262" s="3" t="n">
        <v>25.3915932</v>
      </c>
      <c r="H1262" s="3" t="s">
        <v>1719</v>
      </c>
      <c r="I1262" s="3" t="s">
        <v>710</v>
      </c>
      <c r="J1262" s="3" t="s">
        <v>3574</v>
      </c>
    </row>
    <row r="1263" customFormat="false" ht="15.75" hidden="false" customHeight="true" outlineLevel="0" collapsed="false">
      <c r="A1263" s="3" t="s">
        <v>3575</v>
      </c>
      <c r="B1263" s="3" t="s">
        <v>707</v>
      </c>
      <c r="C1263" s="3" t="s">
        <v>708</v>
      </c>
      <c r="D1263" s="3" t="n">
        <v>7</v>
      </c>
      <c r="E1263" s="3" t="s">
        <v>697</v>
      </c>
      <c r="F1263" s="3" t="n">
        <v>-33.7423115</v>
      </c>
      <c r="G1263" s="3" t="n">
        <v>25.4061268</v>
      </c>
      <c r="H1263" s="3" t="s">
        <v>3576</v>
      </c>
      <c r="I1263" s="3" t="s">
        <v>710</v>
      </c>
      <c r="J1263" s="3" t="s">
        <v>3577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3" activeCellId="0" sqref="B3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13.15"/>
    <col collapsed="false" customWidth="true" hidden="false" outlineLevel="0" max="5" min="2" style="1" width="25.71"/>
    <col collapsed="false" customWidth="true" hidden="false" outlineLevel="0" max="6" min="6" style="1" width="13"/>
    <col collapsed="false" customWidth="true" hidden="false" outlineLevel="0" max="7" min="7" style="1" width="82.85"/>
    <col collapsed="false" customWidth="true" hidden="false" outlineLevel="0" max="11" min="8" style="1" width="25.71"/>
    <col collapsed="false" customWidth="true" hidden="false" outlineLevel="0" max="12" min="12" style="1" width="10.43"/>
    <col collapsed="false" customWidth="true" hidden="false" outlineLevel="0" max="13" min="13" style="1" width="14.29"/>
    <col collapsed="false" customWidth="true" hidden="false" outlineLevel="0" max="17" min="14" style="1" width="25.71"/>
  </cols>
  <sheetData>
    <row r="1" customFormat="false" ht="15" hidden="false" customHeight="true" outlineLevel="0" collapsed="false">
      <c r="A1" s="6" t="s">
        <v>19</v>
      </c>
      <c r="B1" s="6" t="s">
        <v>3578</v>
      </c>
      <c r="C1" s="6" t="s">
        <v>3579</v>
      </c>
      <c r="D1" s="6" t="s">
        <v>692</v>
      </c>
      <c r="E1" s="6" t="s">
        <v>3580</v>
      </c>
      <c r="F1" s="6" t="s">
        <v>3581</v>
      </c>
      <c r="G1" s="6" t="s">
        <v>3582</v>
      </c>
      <c r="H1" s="6" t="s">
        <v>3583</v>
      </c>
      <c r="I1" s="6" t="s">
        <v>3584</v>
      </c>
      <c r="J1" s="6" t="s">
        <v>3585</v>
      </c>
      <c r="K1" s="6" t="s">
        <v>3586</v>
      </c>
      <c r="L1" s="6" t="s">
        <v>3587</v>
      </c>
      <c r="M1" s="6" t="s">
        <v>3588</v>
      </c>
      <c r="N1" s="6" t="s">
        <v>3589</v>
      </c>
      <c r="O1" s="6" t="s">
        <v>3590</v>
      </c>
      <c r="P1" s="6" t="s">
        <v>3591</v>
      </c>
      <c r="Q1" s="6" t="s">
        <v>3592</v>
      </c>
    </row>
    <row r="2" customFormat="false" ht="15" hidden="false" customHeight="true" outlineLevel="0" collapsed="false">
      <c r="A2" s="3" t="n">
        <v>201</v>
      </c>
      <c r="B2" s="3" t="s">
        <v>31</v>
      </c>
      <c r="C2" s="3" t="s">
        <v>33</v>
      </c>
      <c r="D2" s="3" t="s">
        <v>34</v>
      </c>
      <c r="E2" s="3" t="s">
        <v>31</v>
      </c>
      <c r="F2" s="3" t="n">
        <v>1.4</v>
      </c>
      <c r="G2" s="3" t="s">
        <v>2581</v>
      </c>
      <c r="H2" s="3" t="n">
        <v>56.6</v>
      </c>
      <c r="I2" s="3" t="s">
        <v>708</v>
      </c>
      <c r="J2" s="3" t="s">
        <v>2583</v>
      </c>
      <c r="K2" s="3" t="s">
        <v>2581</v>
      </c>
      <c r="L2" s="3" t="n">
        <v>56.6</v>
      </c>
      <c r="M2" s="3" t="s">
        <v>708</v>
      </c>
      <c r="N2" s="3" t="s">
        <v>2583</v>
      </c>
      <c r="O2" s="3" t="s">
        <v>700</v>
      </c>
      <c r="P2" s="3" t="n">
        <v>76.4</v>
      </c>
      <c r="Q2" s="3" t="n">
        <v>0</v>
      </c>
    </row>
    <row r="3" customFormat="false" ht="15" hidden="false" customHeight="true" outlineLevel="0" collapsed="false">
      <c r="A3" s="3" t="n">
        <v>202</v>
      </c>
      <c r="B3" s="3" t="s">
        <v>37</v>
      </c>
      <c r="C3" s="3" t="s">
        <v>33</v>
      </c>
      <c r="D3" s="3" t="s">
        <v>34</v>
      </c>
      <c r="E3" s="3" t="s">
        <v>39</v>
      </c>
      <c r="F3" s="3" t="n">
        <v>25.3</v>
      </c>
      <c r="G3" s="3" t="s">
        <v>2837</v>
      </c>
      <c r="H3" s="3" t="n">
        <v>23.8</v>
      </c>
      <c r="I3" s="3" t="s">
        <v>708</v>
      </c>
      <c r="J3" s="3" t="s">
        <v>2838</v>
      </c>
      <c r="K3" s="3" t="s">
        <v>2837</v>
      </c>
      <c r="L3" s="3" t="n">
        <v>23.8</v>
      </c>
      <c r="M3" s="3" t="s">
        <v>708</v>
      </c>
      <c r="N3" s="3" t="s">
        <v>2838</v>
      </c>
      <c r="O3" s="3" t="s">
        <v>2498</v>
      </c>
      <c r="P3" s="3" t="n">
        <v>25.5</v>
      </c>
      <c r="Q3" s="3" t="n">
        <v>2</v>
      </c>
    </row>
    <row r="4" customFormat="false" ht="15" hidden="false" customHeight="true" outlineLevel="0" collapsed="false">
      <c r="A4" s="3" t="n">
        <v>203</v>
      </c>
      <c r="B4" s="3" t="s">
        <v>41</v>
      </c>
      <c r="C4" s="3" t="s">
        <v>43</v>
      </c>
      <c r="D4" s="3" t="s">
        <v>34</v>
      </c>
      <c r="E4" s="3" t="s">
        <v>44</v>
      </c>
      <c r="F4" s="3" t="n">
        <v>18.6</v>
      </c>
      <c r="G4" s="3" t="s">
        <v>2196</v>
      </c>
      <c r="H4" s="3" t="n">
        <v>18.9</v>
      </c>
      <c r="I4" s="3" t="s">
        <v>708</v>
      </c>
      <c r="J4" s="3" t="s">
        <v>2197</v>
      </c>
      <c r="K4" s="3" t="s">
        <v>2196</v>
      </c>
      <c r="L4" s="3" t="n">
        <v>18.9</v>
      </c>
      <c r="M4" s="3" t="s">
        <v>708</v>
      </c>
      <c r="N4" s="3" t="s">
        <v>2197</v>
      </c>
      <c r="O4" s="3" t="s">
        <v>2159</v>
      </c>
      <c r="P4" s="3" t="n">
        <v>32</v>
      </c>
      <c r="Q4" s="3" t="n">
        <v>19</v>
      </c>
    </row>
    <row r="5" customFormat="false" ht="15" hidden="false" customHeight="true" outlineLevel="0" collapsed="false">
      <c r="A5" s="3" t="n">
        <v>204</v>
      </c>
      <c r="B5" s="3" t="s">
        <v>47</v>
      </c>
      <c r="C5" s="3" t="s">
        <v>43</v>
      </c>
      <c r="D5" s="3" t="s">
        <v>34</v>
      </c>
      <c r="E5" s="3" t="s">
        <v>48</v>
      </c>
      <c r="F5" s="3" t="n">
        <v>14</v>
      </c>
      <c r="G5" s="3" t="s">
        <v>2492</v>
      </c>
      <c r="H5" s="3" t="n">
        <v>8</v>
      </c>
      <c r="I5" s="3" t="s">
        <v>702</v>
      </c>
      <c r="J5" s="3" t="s">
        <v>2493</v>
      </c>
      <c r="K5" s="3" t="s">
        <v>2157</v>
      </c>
      <c r="L5" s="3" t="n">
        <v>9.4</v>
      </c>
      <c r="M5" s="3" t="s">
        <v>708</v>
      </c>
      <c r="N5" s="3" t="s">
        <v>2158</v>
      </c>
      <c r="O5" s="3" t="s">
        <v>2530</v>
      </c>
      <c r="P5" s="3" t="n">
        <v>9.3</v>
      </c>
      <c r="Q5" s="3" t="n">
        <v>20</v>
      </c>
    </row>
    <row r="6" customFormat="false" ht="15" hidden="false" customHeight="true" outlineLevel="0" collapsed="false">
      <c r="A6" s="3" t="n">
        <v>205</v>
      </c>
      <c r="B6" s="3" t="s">
        <v>49</v>
      </c>
      <c r="C6" s="3" t="s">
        <v>43</v>
      </c>
      <c r="D6" s="3" t="s">
        <v>34</v>
      </c>
      <c r="E6" s="3" t="s">
        <v>50</v>
      </c>
      <c r="F6" s="3" t="n">
        <v>5.2</v>
      </c>
      <c r="G6" s="3" t="s">
        <v>2423</v>
      </c>
      <c r="H6" s="3" t="n">
        <v>5.4</v>
      </c>
      <c r="I6" s="3" t="s">
        <v>708</v>
      </c>
      <c r="J6" s="3" t="s">
        <v>2424</v>
      </c>
      <c r="K6" s="3" t="s">
        <v>2269</v>
      </c>
      <c r="L6" s="3" t="n">
        <v>5.4</v>
      </c>
      <c r="M6" s="3" t="s">
        <v>708</v>
      </c>
      <c r="N6" s="3" t="s">
        <v>2271</v>
      </c>
      <c r="O6" s="3" t="s">
        <v>2269</v>
      </c>
      <c r="P6" s="3" t="n">
        <v>5.4</v>
      </c>
      <c r="Q6" s="3" t="n">
        <v>18</v>
      </c>
    </row>
    <row r="7" customFormat="false" ht="15" hidden="false" customHeight="true" outlineLevel="0" collapsed="false">
      <c r="A7" s="3" t="n">
        <v>206</v>
      </c>
      <c r="B7" s="3" t="s">
        <v>51</v>
      </c>
      <c r="C7" s="3" t="s">
        <v>43</v>
      </c>
      <c r="D7" s="3" t="s">
        <v>34</v>
      </c>
      <c r="E7" s="3" t="s">
        <v>50</v>
      </c>
      <c r="F7" s="3" t="n">
        <v>7.8</v>
      </c>
      <c r="G7" s="3" t="s">
        <v>2751</v>
      </c>
      <c r="H7" s="3" t="n">
        <v>6.8</v>
      </c>
      <c r="I7" s="3" t="s">
        <v>696</v>
      </c>
      <c r="J7" s="3" t="s">
        <v>2752</v>
      </c>
      <c r="K7" s="3" t="s">
        <v>2269</v>
      </c>
      <c r="L7" s="3" t="n">
        <v>7</v>
      </c>
      <c r="M7" s="3" t="s">
        <v>708</v>
      </c>
      <c r="N7" s="3" t="s">
        <v>2271</v>
      </c>
      <c r="O7" s="3" t="s">
        <v>2423</v>
      </c>
      <c r="P7" s="3" t="n">
        <v>7</v>
      </c>
      <c r="Q7" s="3" t="n">
        <v>18</v>
      </c>
    </row>
    <row r="8" customFormat="false" ht="15" hidden="false" customHeight="true" outlineLevel="0" collapsed="false">
      <c r="A8" s="3" t="n">
        <v>207</v>
      </c>
      <c r="B8" s="3" t="s">
        <v>52</v>
      </c>
      <c r="C8" s="3" t="s">
        <v>43</v>
      </c>
      <c r="D8" s="3" t="s">
        <v>34</v>
      </c>
      <c r="E8" s="3" t="s">
        <v>53</v>
      </c>
      <c r="F8" s="3" t="n">
        <v>0.9</v>
      </c>
      <c r="G8" s="3" t="s">
        <v>2423</v>
      </c>
      <c r="H8" s="3" t="n">
        <v>12.9</v>
      </c>
      <c r="I8" s="3" t="s">
        <v>708</v>
      </c>
      <c r="J8" s="3" t="s">
        <v>2424</v>
      </c>
      <c r="K8" s="3" t="s">
        <v>2269</v>
      </c>
      <c r="L8" s="3" t="n">
        <v>13</v>
      </c>
      <c r="M8" s="3" t="s">
        <v>708</v>
      </c>
      <c r="N8" s="3" t="s">
        <v>2271</v>
      </c>
      <c r="O8" s="3" t="s">
        <v>2269</v>
      </c>
      <c r="P8" s="3" t="n">
        <v>13</v>
      </c>
      <c r="Q8" s="3" t="n">
        <v>20</v>
      </c>
    </row>
    <row r="9" customFormat="false" ht="15" hidden="false" customHeight="true" outlineLevel="0" collapsed="false">
      <c r="A9" s="3" t="n">
        <v>208</v>
      </c>
      <c r="B9" s="3" t="s">
        <v>55</v>
      </c>
      <c r="C9" s="3" t="s">
        <v>57</v>
      </c>
      <c r="D9" s="3" t="s">
        <v>34</v>
      </c>
      <c r="E9" s="3" t="s">
        <v>58</v>
      </c>
      <c r="F9" s="3" t="n">
        <v>16.6</v>
      </c>
      <c r="G9" s="3" t="s">
        <v>2584</v>
      </c>
      <c r="H9" s="3" t="n">
        <v>17.5</v>
      </c>
      <c r="I9" s="3" t="s">
        <v>696</v>
      </c>
      <c r="J9" s="3" t="s">
        <v>2585</v>
      </c>
      <c r="K9" s="3" t="s">
        <v>1912</v>
      </c>
      <c r="L9" s="3" t="n">
        <v>18.4</v>
      </c>
      <c r="M9" s="3" t="s">
        <v>708</v>
      </c>
      <c r="N9" s="3" t="s">
        <v>1913</v>
      </c>
      <c r="O9" s="3" t="s">
        <v>2261</v>
      </c>
      <c r="P9" s="3" t="n">
        <v>18</v>
      </c>
      <c r="Q9" s="3" t="n">
        <v>28</v>
      </c>
    </row>
    <row r="10" customFormat="false" ht="15" hidden="false" customHeight="true" outlineLevel="0" collapsed="false">
      <c r="A10" s="3" t="n">
        <v>209</v>
      </c>
      <c r="B10" s="3" t="s">
        <v>60</v>
      </c>
      <c r="C10" s="3" t="s">
        <v>57</v>
      </c>
      <c r="D10" s="3" t="s">
        <v>62</v>
      </c>
      <c r="E10" s="3" t="s">
        <v>63</v>
      </c>
      <c r="F10" s="3" t="n">
        <v>2.7</v>
      </c>
      <c r="G10" s="3" t="s">
        <v>1337</v>
      </c>
      <c r="H10" s="3" t="n">
        <v>3</v>
      </c>
      <c r="I10" s="3" t="s">
        <v>702</v>
      </c>
      <c r="J10" s="3" t="s">
        <v>1338</v>
      </c>
      <c r="K10" s="3" t="s">
        <v>1337</v>
      </c>
      <c r="L10" s="3" t="n">
        <v>3</v>
      </c>
      <c r="M10" s="3" t="s">
        <v>702</v>
      </c>
      <c r="N10" s="3" t="s">
        <v>1338</v>
      </c>
      <c r="O10" s="3" t="s">
        <v>2508</v>
      </c>
      <c r="P10" s="3" t="n">
        <v>4.4</v>
      </c>
      <c r="Q10" s="3" t="n">
        <v>49</v>
      </c>
    </row>
    <row r="11" customFormat="false" ht="15" hidden="false" customHeight="true" outlineLevel="0" collapsed="false">
      <c r="A11" s="3" t="n">
        <v>210</v>
      </c>
      <c r="B11" s="3" t="s">
        <v>65</v>
      </c>
      <c r="C11" s="3" t="s">
        <v>43</v>
      </c>
      <c r="D11" s="3" t="s">
        <v>34</v>
      </c>
      <c r="E11" s="3" t="s">
        <v>67</v>
      </c>
      <c r="F11" s="3" t="n">
        <v>18.9</v>
      </c>
      <c r="G11" s="3" t="s">
        <v>2196</v>
      </c>
      <c r="H11" s="3" t="n">
        <v>17.8</v>
      </c>
      <c r="I11" s="3" t="s">
        <v>708</v>
      </c>
      <c r="J11" s="3" t="s">
        <v>2197</v>
      </c>
      <c r="K11" s="3" t="s">
        <v>2196</v>
      </c>
      <c r="L11" s="3" t="n">
        <v>17.8</v>
      </c>
      <c r="M11" s="3" t="s">
        <v>708</v>
      </c>
      <c r="N11" s="3" t="s">
        <v>2197</v>
      </c>
      <c r="O11" s="3" t="s">
        <v>2159</v>
      </c>
      <c r="P11" s="3" t="n">
        <v>29.4</v>
      </c>
      <c r="Q11" s="3" t="n">
        <v>19</v>
      </c>
    </row>
    <row r="12" customFormat="false" ht="15" hidden="false" customHeight="true" outlineLevel="0" collapsed="false">
      <c r="A12" s="3" t="n">
        <v>211</v>
      </c>
      <c r="B12" s="3" t="s">
        <v>69</v>
      </c>
      <c r="C12" s="3" t="s">
        <v>43</v>
      </c>
      <c r="D12" s="3" t="s">
        <v>34</v>
      </c>
      <c r="E12" s="3" t="s">
        <v>67</v>
      </c>
      <c r="F12" s="3" t="n">
        <v>16.7</v>
      </c>
      <c r="G12" s="3" t="s">
        <v>2196</v>
      </c>
      <c r="H12" s="3" t="n">
        <v>15.6</v>
      </c>
      <c r="I12" s="3" t="s">
        <v>708</v>
      </c>
      <c r="J12" s="3" t="s">
        <v>2197</v>
      </c>
      <c r="K12" s="3" t="s">
        <v>2196</v>
      </c>
      <c r="L12" s="3" t="n">
        <v>15.6</v>
      </c>
      <c r="M12" s="3" t="s">
        <v>708</v>
      </c>
      <c r="N12" s="3" t="s">
        <v>2197</v>
      </c>
      <c r="O12" s="3" t="s">
        <v>2159</v>
      </c>
      <c r="P12" s="3" t="n">
        <v>21.2</v>
      </c>
      <c r="Q12" s="3" t="n">
        <v>19</v>
      </c>
    </row>
    <row r="13" customFormat="false" ht="15" hidden="false" customHeight="true" outlineLevel="0" collapsed="false">
      <c r="A13" s="3" t="n">
        <v>212</v>
      </c>
      <c r="B13" s="3" t="s">
        <v>70</v>
      </c>
      <c r="C13" s="3" t="s">
        <v>43</v>
      </c>
      <c r="D13" s="3" t="s">
        <v>72</v>
      </c>
      <c r="E13" s="3" t="s">
        <v>73</v>
      </c>
      <c r="F13" s="3" t="n">
        <v>7</v>
      </c>
      <c r="G13" s="3" t="s">
        <v>2504</v>
      </c>
      <c r="H13" s="3" t="n">
        <v>5.2</v>
      </c>
      <c r="I13" s="3" t="s">
        <v>696</v>
      </c>
      <c r="J13" s="3" t="s">
        <v>2505</v>
      </c>
      <c r="K13" s="3" t="s">
        <v>2368</v>
      </c>
      <c r="L13" s="3" t="n">
        <v>14.1</v>
      </c>
      <c r="M13" s="3" t="s">
        <v>708</v>
      </c>
      <c r="N13" s="3" t="s">
        <v>2369</v>
      </c>
      <c r="O13" s="3" t="s">
        <v>3383</v>
      </c>
      <c r="P13" s="3" t="n">
        <v>6.8</v>
      </c>
      <c r="Q13" s="3" t="n">
        <v>28</v>
      </c>
    </row>
    <row r="14" customFormat="false" ht="15" hidden="false" customHeight="true" outlineLevel="0" collapsed="false">
      <c r="A14" s="3" t="n">
        <v>213</v>
      </c>
      <c r="B14" s="3" t="s">
        <v>75</v>
      </c>
      <c r="C14" s="3" t="s">
        <v>43</v>
      </c>
      <c r="D14" s="3" t="s">
        <v>72</v>
      </c>
      <c r="E14" s="3" t="s">
        <v>73</v>
      </c>
      <c r="F14" s="3" t="n">
        <v>12.6</v>
      </c>
      <c r="G14" s="3" t="s">
        <v>2504</v>
      </c>
      <c r="H14" s="3" t="n">
        <v>8.2</v>
      </c>
      <c r="I14" s="3" t="s">
        <v>696</v>
      </c>
      <c r="J14" s="3" t="s">
        <v>2505</v>
      </c>
      <c r="K14" s="3" t="s">
        <v>2368</v>
      </c>
      <c r="L14" s="3" t="n">
        <v>18.1</v>
      </c>
      <c r="M14" s="3" t="s">
        <v>708</v>
      </c>
      <c r="N14" s="3" t="s">
        <v>2369</v>
      </c>
      <c r="O14" s="3" t="s">
        <v>3383</v>
      </c>
      <c r="P14" s="3" t="n">
        <v>12.3</v>
      </c>
      <c r="Q14" s="3" t="n">
        <v>28</v>
      </c>
    </row>
    <row r="15" customFormat="false" ht="15" hidden="false" customHeight="true" outlineLevel="0" collapsed="false">
      <c r="A15" s="3" t="n">
        <v>301</v>
      </c>
      <c r="B15" s="3" t="s">
        <v>78</v>
      </c>
      <c r="C15" s="3" t="s">
        <v>43</v>
      </c>
      <c r="D15" s="3" t="s">
        <v>72</v>
      </c>
      <c r="E15" s="3" t="s">
        <v>79</v>
      </c>
      <c r="F15" s="3" t="n">
        <v>8.6</v>
      </c>
      <c r="G15" s="3" t="s">
        <v>2818</v>
      </c>
      <c r="H15" s="3" t="n">
        <v>3.1</v>
      </c>
      <c r="I15" s="3" t="s">
        <v>696</v>
      </c>
      <c r="J15" s="3" t="s">
        <v>2819</v>
      </c>
      <c r="K15" s="3" t="s">
        <v>3391</v>
      </c>
      <c r="L15" s="3" t="n">
        <v>4</v>
      </c>
      <c r="M15" s="3" t="s">
        <v>702</v>
      </c>
      <c r="N15" s="3" t="s">
        <v>3392</v>
      </c>
      <c r="O15" s="3" t="s">
        <v>3391</v>
      </c>
      <c r="P15" s="3" t="n">
        <v>4</v>
      </c>
      <c r="Q15" s="3" t="n">
        <v>38</v>
      </c>
    </row>
    <row r="16" customFormat="false" ht="15" hidden="false" customHeight="true" outlineLevel="0" collapsed="false">
      <c r="A16" s="3" t="n">
        <v>302</v>
      </c>
      <c r="B16" s="3" t="s">
        <v>81</v>
      </c>
      <c r="C16" s="3" t="s">
        <v>43</v>
      </c>
      <c r="D16" s="3" t="s">
        <v>62</v>
      </c>
      <c r="E16" s="3" t="s">
        <v>83</v>
      </c>
      <c r="F16" s="3" t="n">
        <v>10.7</v>
      </c>
      <c r="G16" s="3" t="s">
        <v>3408</v>
      </c>
      <c r="H16" s="3" t="n">
        <v>13.5</v>
      </c>
      <c r="I16" s="3" t="s">
        <v>696</v>
      </c>
      <c r="J16" s="3" t="s">
        <v>3409</v>
      </c>
      <c r="K16" s="3" t="s">
        <v>3391</v>
      </c>
      <c r="L16" s="3" t="n">
        <v>17.4</v>
      </c>
      <c r="M16" s="3" t="s">
        <v>702</v>
      </c>
      <c r="N16" s="3" t="s">
        <v>3392</v>
      </c>
      <c r="O16" s="3" t="s">
        <v>3391</v>
      </c>
      <c r="P16" s="3" t="n">
        <v>17.4</v>
      </c>
      <c r="Q16" s="3" t="n">
        <v>86</v>
      </c>
    </row>
    <row r="17" customFormat="false" ht="15" hidden="false" customHeight="true" outlineLevel="0" collapsed="false">
      <c r="A17" s="3" t="n">
        <v>304</v>
      </c>
      <c r="B17" s="3" t="s">
        <v>85</v>
      </c>
      <c r="C17" s="3" t="s">
        <v>43</v>
      </c>
      <c r="D17" s="3" t="s">
        <v>72</v>
      </c>
      <c r="E17" s="3" t="s">
        <v>79</v>
      </c>
      <c r="F17" s="3" t="n">
        <v>8.7</v>
      </c>
      <c r="G17" s="3" t="s">
        <v>3408</v>
      </c>
      <c r="H17" s="3" t="n">
        <v>8.3</v>
      </c>
      <c r="I17" s="3" t="s">
        <v>696</v>
      </c>
      <c r="J17" s="3" t="s">
        <v>3409</v>
      </c>
      <c r="K17" s="3" t="s">
        <v>3391</v>
      </c>
      <c r="L17" s="3" t="n">
        <v>15.1</v>
      </c>
      <c r="M17" s="3" t="s">
        <v>702</v>
      </c>
      <c r="N17" s="3" t="s">
        <v>3392</v>
      </c>
      <c r="O17" s="3" t="s">
        <v>3391</v>
      </c>
      <c r="P17" s="3" t="n">
        <v>15.1</v>
      </c>
      <c r="Q17" s="3" t="n">
        <v>72</v>
      </c>
    </row>
    <row r="18" customFormat="false" ht="15" hidden="false" customHeight="true" outlineLevel="0" collapsed="false">
      <c r="A18" s="3" t="n">
        <v>305</v>
      </c>
      <c r="B18" s="3" t="s">
        <v>86</v>
      </c>
      <c r="C18" s="3" t="s">
        <v>43</v>
      </c>
      <c r="D18" s="3" t="s">
        <v>62</v>
      </c>
      <c r="E18" s="3" t="s">
        <v>83</v>
      </c>
      <c r="F18" s="3" t="n">
        <v>9.3</v>
      </c>
      <c r="G18" s="3" t="s">
        <v>3408</v>
      </c>
      <c r="H18" s="3" t="n">
        <v>14.5</v>
      </c>
      <c r="I18" s="3" t="s">
        <v>696</v>
      </c>
      <c r="J18" s="3" t="s">
        <v>3409</v>
      </c>
      <c r="K18" s="3" t="s">
        <v>3391</v>
      </c>
      <c r="L18" s="3" t="n">
        <v>16.8</v>
      </c>
      <c r="M18" s="3" t="s">
        <v>702</v>
      </c>
      <c r="N18" s="3" t="s">
        <v>3392</v>
      </c>
      <c r="O18" s="3" t="s">
        <v>3391</v>
      </c>
      <c r="P18" s="3" t="n">
        <v>16.8</v>
      </c>
      <c r="Q18" s="3" t="n">
        <v>83</v>
      </c>
    </row>
    <row r="19" customFormat="false" ht="15" hidden="false" customHeight="true" outlineLevel="0" collapsed="false">
      <c r="A19" s="3" t="n">
        <v>306</v>
      </c>
      <c r="B19" s="3" t="s">
        <v>87</v>
      </c>
      <c r="C19" s="3" t="s">
        <v>43</v>
      </c>
      <c r="D19" s="3" t="s">
        <v>62</v>
      </c>
      <c r="E19" s="3" t="s">
        <v>89</v>
      </c>
      <c r="F19" s="3" t="n">
        <v>9.2</v>
      </c>
      <c r="G19" s="3" t="s">
        <v>3465</v>
      </c>
      <c r="H19" s="3" t="n">
        <v>5.1</v>
      </c>
      <c r="I19" s="3" t="s">
        <v>696</v>
      </c>
      <c r="J19" s="3" t="s">
        <v>3466</v>
      </c>
      <c r="K19" s="3" t="s">
        <v>3391</v>
      </c>
      <c r="L19" s="3" t="n">
        <v>8.4</v>
      </c>
      <c r="M19" s="3" t="s">
        <v>702</v>
      </c>
      <c r="N19" s="3" t="s">
        <v>3392</v>
      </c>
      <c r="O19" s="3" t="s">
        <v>2818</v>
      </c>
      <c r="P19" s="3" t="n">
        <v>5.6</v>
      </c>
      <c r="Q19" s="3" t="n">
        <v>18</v>
      </c>
    </row>
    <row r="20" customFormat="false" ht="15" hidden="false" customHeight="true" outlineLevel="0" collapsed="false">
      <c r="A20" s="3" t="n">
        <v>307</v>
      </c>
      <c r="B20" s="3" t="s">
        <v>91</v>
      </c>
      <c r="C20" s="3" t="s">
        <v>43</v>
      </c>
      <c r="D20" s="3" t="s">
        <v>62</v>
      </c>
      <c r="E20" s="3" t="s">
        <v>89</v>
      </c>
      <c r="F20" s="3" t="n">
        <v>9.4</v>
      </c>
      <c r="G20" s="3" t="s">
        <v>3391</v>
      </c>
      <c r="H20" s="3" t="n">
        <v>6.5</v>
      </c>
      <c r="I20" s="3" t="s">
        <v>702</v>
      </c>
      <c r="J20" s="3" t="s">
        <v>3392</v>
      </c>
      <c r="K20" s="3" t="s">
        <v>3391</v>
      </c>
      <c r="L20" s="3" t="n">
        <v>6.5</v>
      </c>
      <c r="M20" s="3" t="s">
        <v>702</v>
      </c>
      <c r="N20" s="3" t="s">
        <v>3392</v>
      </c>
      <c r="O20" s="3" t="s">
        <v>3467</v>
      </c>
      <c r="P20" s="3" t="n">
        <v>8.7</v>
      </c>
      <c r="Q20" s="3" t="n">
        <v>55</v>
      </c>
    </row>
    <row r="21" customFormat="false" ht="15.75" hidden="false" customHeight="true" outlineLevel="0" collapsed="false">
      <c r="A21" s="3" t="n">
        <v>308</v>
      </c>
      <c r="B21" s="3" t="s">
        <v>93</v>
      </c>
      <c r="C21" s="3" t="s">
        <v>43</v>
      </c>
      <c r="D21" s="3" t="s">
        <v>62</v>
      </c>
      <c r="E21" s="3" t="s">
        <v>89</v>
      </c>
      <c r="F21" s="3" t="n">
        <v>12</v>
      </c>
      <c r="G21" s="3" t="s">
        <v>3391</v>
      </c>
      <c r="H21" s="3" t="n">
        <v>9.6</v>
      </c>
      <c r="I21" s="3" t="s">
        <v>702</v>
      </c>
      <c r="J21" s="3" t="s">
        <v>3392</v>
      </c>
      <c r="K21" s="3" t="s">
        <v>3391</v>
      </c>
      <c r="L21" s="3" t="n">
        <v>9.6</v>
      </c>
      <c r="M21" s="3" t="s">
        <v>702</v>
      </c>
      <c r="N21" s="3" t="s">
        <v>3392</v>
      </c>
      <c r="O21" s="3" t="s">
        <v>3467</v>
      </c>
      <c r="P21" s="3" t="n">
        <v>11.2</v>
      </c>
      <c r="Q21" s="3" t="n">
        <v>62</v>
      </c>
    </row>
    <row r="22" customFormat="false" ht="15.75" hidden="false" customHeight="true" outlineLevel="0" collapsed="false">
      <c r="A22" s="3" t="n">
        <v>309</v>
      </c>
      <c r="B22" s="3" t="s">
        <v>95</v>
      </c>
      <c r="C22" s="3" t="s">
        <v>43</v>
      </c>
      <c r="D22" s="3" t="s">
        <v>72</v>
      </c>
      <c r="E22" s="3" t="s">
        <v>79</v>
      </c>
      <c r="F22" s="3" t="n">
        <v>7.7</v>
      </c>
      <c r="G22" s="3" t="s">
        <v>3408</v>
      </c>
      <c r="H22" s="3" t="n">
        <v>7.2</v>
      </c>
      <c r="I22" s="3" t="s">
        <v>696</v>
      </c>
      <c r="J22" s="3" t="s">
        <v>3409</v>
      </c>
      <c r="K22" s="3" t="s">
        <v>3391</v>
      </c>
      <c r="L22" s="3" t="n">
        <v>8.3</v>
      </c>
      <c r="M22" s="3" t="s">
        <v>702</v>
      </c>
      <c r="N22" s="3" t="s">
        <v>3392</v>
      </c>
      <c r="O22" s="3" t="s">
        <v>3391</v>
      </c>
      <c r="P22" s="3" t="n">
        <v>8.3</v>
      </c>
      <c r="Q22" s="3" t="n">
        <v>54</v>
      </c>
    </row>
    <row r="23" customFormat="false" ht="15.75" hidden="false" customHeight="true" outlineLevel="0" collapsed="false">
      <c r="A23" s="3" t="n">
        <v>310</v>
      </c>
      <c r="B23" s="3" t="s">
        <v>96</v>
      </c>
      <c r="C23" s="3" t="s">
        <v>43</v>
      </c>
      <c r="D23" s="3" t="s">
        <v>62</v>
      </c>
      <c r="E23" s="3" t="s">
        <v>89</v>
      </c>
      <c r="F23" s="3" t="n">
        <v>7.2</v>
      </c>
      <c r="G23" s="3" t="s">
        <v>3467</v>
      </c>
      <c r="H23" s="3" t="n">
        <v>6.2</v>
      </c>
      <c r="I23" s="3" t="s">
        <v>696</v>
      </c>
      <c r="J23" s="3" t="s">
        <v>3468</v>
      </c>
      <c r="K23" s="3" t="s">
        <v>3391</v>
      </c>
      <c r="L23" s="3" t="n">
        <v>6.3</v>
      </c>
      <c r="M23" s="3" t="s">
        <v>702</v>
      </c>
      <c r="N23" s="3" t="s">
        <v>3392</v>
      </c>
      <c r="O23" s="3" t="s">
        <v>3391</v>
      </c>
      <c r="P23" s="3" t="n">
        <v>6.3</v>
      </c>
      <c r="Q23" s="3" t="n">
        <v>51</v>
      </c>
    </row>
    <row r="24" customFormat="false" ht="15.75" hidden="false" customHeight="true" outlineLevel="0" collapsed="false">
      <c r="A24" s="3" t="n">
        <v>311</v>
      </c>
      <c r="B24" s="3" t="s">
        <v>97</v>
      </c>
      <c r="C24" s="3" t="s">
        <v>43</v>
      </c>
      <c r="D24" s="3" t="s">
        <v>62</v>
      </c>
      <c r="E24" s="3" t="s">
        <v>89</v>
      </c>
      <c r="F24" s="3" t="n">
        <v>11</v>
      </c>
      <c r="G24" s="3" t="s">
        <v>2818</v>
      </c>
      <c r="H24" s="3" t="n">
        <v>5</v>
      </c>
      <c r="I24" s="3" t="s">
        <v>696</v>
      </c>
      <c r="J24" s="3" t="s">
        <v>2819</v>
      </c>
      <c r="K24" s="3" t="s">
        <v>3391</v>
      </c>
      <c r="L24" s="3" t="n">
        <v>8.6</v>
      </c>
      <c r="M24" s="3" t="s">
        <v>702</v>
      </c>
      <c r="N24" s="3" t="s">
        <v>3392</v>
      </c>
      <c r="O24" s="3" t="s">
        <v>3465</v>
      </c>
      <c r="P24" s="3" t="n">
        <v>6.4</v>
      </c>
      <c r="Q24" s="3" t="n">
        <v>21</v>
      </c>
    </row>
    <row r="25" customFormat="false" ht="15.75" hidden="false" customHeight="true" outlineLevel="0" collapsed="false">
      <c r="A25" s="3" t="n">
        <v>312</v>
      </c>
      <c r="B25" s="3" t="s">
        <v>98</v>
      </c>
      <c r="C25" s="3" t="s">
        <v>43</v>
      </c>
      <c r="D25" s="3" t="s">
        <v>62</v>
      </c>
      <c r="E25" s="3" t="s">
        <v>83</v>
      </c>
      <c r="F25" s="3" t="n">
        <v>11.1</v>
      </c>
      <c r="G25" s="3" t="s">
        <v>3469</v>
      </c>
      <c r="H25" s="3" t="n">
        <v>18.1</v>
      </c>
      <c r="I25" s="3" t="s">
        <v>702</v>
      </c>
      <c r="J25" s="3" t="s">
        <v>3470</v>
      </c>
      <c r="K25" s="3" t="s">
        <v>3469</v>
      </c>
      <c r="L25" s="3" t="n">
        <v>18.1</v>
      </c>
      <c r="M25" s="3" t="s">
        <v>702</v>
      </c>
      <c r="N25" s="3" t="s">
        <v>3470</v>
      </c>
      <c r="O25" s="3" t="s">
        <v>3506</v>
      </c>
      <c r="P25" s="3" t="n">
        <v>18.2</v>
      </c>
      <c r="Q25" s="3" t="n">
        <v>97</v>
      </c>
    </row>
    <row r="26" customFormat="false" ht="15.75" hidden="false" customHeight="true" outlineLevel="0" collapsed="false">
      <c r="A26" s="3" t="n">
        <v>313</v>
      </c>
      <c r="B26" s="3" t="s">
        <v>101</v>
      </c>
      <c r="C26" s="3" t="s">
        <v>43</v>
      </c>
      <c r="D26" s="3" t="s">
        <v>62</v>
      </c>
      <c r="E26" s="3" t="s">
        <v>102</v>
      </c>
      <c r="F26" s="3" t="n">
        <v>8.5</v>
      </c>
      <c r="G26" s="3" t="s">
        <v>3463</v>
      </c>
      <c r="H26" s="3" t="n">
        <v>4.8</v>
      </c>
      <c r="I26" s="3" t="s">
        <v>696</v>
      </c>
      <c r="J26" s="3" t="s">
        <v>3464</v>
      </c>
      <c r="K26" s="3" t="s">
        <v>2137</v>
      </c>
      <c r="L26" s="3" t="n">
        <v>9.6</v>
      </c>
      <c r="M26" s="3" t="s">
        <v>702</v>
      </c>
      <c r="N26" s="3" t="s">
        <v>2138</v>
      </c>
      <c r="O26" s="3" t="s">
        <v>3461</v>
      </c>
      <c r="P26" s="3" t="n">
        <v>8.5</v>
      </c>
      <c r="Q26" s="3" t="n">
        <v>111</v>
      </c>
    </row>
    <row r="27" customFormat="false" ht="15.75" hidden="false" customHeight="true" outlineLevel="0" collapsed="false">
      <c r="A27" s="3" t="n">
        <v>314</v>
      </c>
      <c r="B27" s="3" t="s">
        <v>103</v>
      </c>
      <c r="C27" s="3" t="s">
        <v>43</v>
      </c>
      <c r="D27" s="3" t="s">
        <v>62</v>
      </c>
      <c r="E27" s="3" t="s">
        <v>104</v>
      </c>
      <c r="F27" s="3" t="n">
        <v>8.8</v>
      </c>
      <c r="G27" s="3" t="s">
        <v>2233</v>
      </c>
      <c r="H27" s="3" t="n">
        <v>5.2</v>
      </c>
      <c r="I27" s="3" t="s">
        <v>708</v>
      </c>
      <c r="J27" s="3" t="s">
        <v>2234</v>
      </c>
      <c r="K27" s="3" t="s">
        <v>2233</v>
      </c>
      <c r="L27" s="3" t="n">
        <v>5.2</v>
      </c>
      <c r="M27" s="3" t="s">
        <v>708</v>
      </c>
      <c r="N27" s="3" t="s">
        <v>2234</v>
      </c>
      <c r="O27" s="3" t="s">
        <v>2117</v>
      </c>
      <c r="P27" s="3" t="n">
        <v>7.2</v>
      </c>
      <c r="Q27" s="3" t="n">
        <v>117</v>
      </c>
    </row>
    <row r="28" customFormat="false" ht="15.75" hidden="false" customHeight="true" outlineLevel="0" collapsed="false">
      <c r="A28" s="3" t="n">
        <v>315</v>
      </c>
      <c r="B28" s="3" t="s">
        <v>106</v>
      </c>
      <c r="C28" s="3" t="s">
        <v>33</v>
      </c>
      <c r="D28" s="3" t="s">
        <v>62</v>
      </c>
      <c r="E28" s="3" t="s">
        <v>106</v>
      </c>
      <c r="F28" s="3" t="n">
        <v>1.3</v>
      </c>
      <c r="G28" s="3" t="s">
        <v>3163</v>
      </c>
      <c r="H28" s="3" t="n">
        <v>0.7</v>
      </c>
      <c r="I28" s="3" t="s">
        <v>702</v>
      </c>
      <c r="J28" s="3" t="s">
        <v>3164</v>
      </c>
      <c r="K28" s="3" t="s">
        <v>3202</v>
      </c>
      <c r="L28" s="3" t="n">
        <v>15.2</v>
      </c>
      <c r="M28" s="3" t="s">
        <v>708</v>
      </c>
      <c r="N28" s="3" t="s">
        <v>3203</v>
      </c>
      <c r="O28" s="3" t="s">
        <v>3002</v>
      </c>
      <c r="P28" s="3" t="n">
        <v>0.7</v>
      </c>
      <c r="Q28" s="3" t="n">
        <v>61</v>
      </c>
    </row>
    <row r="29" customFormat="false" ht="15.75" hidden="false" customHeight="true" outlineLevel="0" collapsed="false">
      <c r="A29" s="3" t="n">
        <v>316</v>
      </c>
      <c r="B29" s="3" t="s">
        <v>109</v>
      </c>
      <c r="C29" s="3" t="s">
        <v>57</v>
      </c>
      <c r="D29" s="3" t="s">
        <v>111</v>
      </c>
      <c r="E29" s="3" t="s">
        <v>112</v>
      </c>
      <c r="F29" s="3" t="n">
        <v>15.8</v>
      </c>
      <c r="G29" s="3" t="s">
        <v>2094</v>
      </c>
      <c r="H29" s="3" t="n">
        <v>13.5</v>
      </c>
      <c r="I29" s="3" t="s">
        <v>696</v>
      </c>
      <c r="J29" s="3" t="s">
        <v>2095</v>
      </c>
      <c r="K29" s="3" t="s">
        <v>1387</v>
      </c>
      <c r="L29" s="3" t="n">
        <v>16.6</v>
      </c>
      <c r="M29" s="3" t="s">
        <v>708</v>
      </c>
      <c r="N29" s="3" t="s">
        <v>1388</v>
      </c>
      <c r="O29" s="3" t="s">
        <v>1460</v>
      </c>
      <c r="P29" s="3" t="n">
        <v>13.5</v>
      </c>
      <c r="Q29" s="3" t="n">
        <v>41</v>
      </c>
    </row>
    <row r="30" customFormat="false" ht="15.75" hidden="false" customHeight="true" outlineLevel="0" collapsed="false">
      <c r="A30" s="3" t="n">
        <v>317</v>
      </c>
      <c r="B30" s="3" t="s">
        <v>114</v>
      </c>
      <c r="C30" s="3" t="s">
        <v>57</v>
      </c>
      <c r="D30" s="3" t="s">
        <v>62</v>
      </c>
      <c r="E30" s="3" t="s">
        <v>115</v>
      </c>
      <c r="F30" s="3" t="n">
        <v>6</v>
      </c>
      <c r="G30" s="3" t="s">
        <v>3013</v>
      </c>
      <c r="H30" s="3" t="n">
        <v>8.3</v>
      </c>
      <c r="I30" s="3" t="s">
        <v>708</v>
      </c>
      <c r="J30" s="3" t="s">
        <v>3014</v>
      </c>
      <c r="K30" s="3" t="s">
        <v>3013</v>
      </c>
      <c r="L30" s="3" t="n">
        <v>8.3</v>
      </c>
      <c r="M30" s="3" t="s">
        <v>708</v>
      </c>
      <c r="N30" s="3" t="s">
        <v>3014</v>
      </c>
      <c r="O30" s="3" t="s">
        <v>3163</v>
      </c>
      <c r="P30" s="3" t="n">
        <v>31.6</v>
      </c>
      <c r="Q30" s="3" t="n">
        <v>24</v>
      </c>
    </row>
    <row r="31" customFormat="false" ht="15.75" hidden="false" customHeight="true" outlineLevel="0" collapsed="false">
      <c r="A31" s="3" t="n">
        <v>318</v>
      </c>
      <c r="B31" s="3" t="s">
        <v>117</v>
      </c>
      <c r="C31" s="3" t="s">
        <v>57</v>
      </c>
      <c r="D31" s="3" t="s">
        <v>62</v>
      </c>
      <c r="E31" s="3" t="s">
        <v>115</v>
      </c>
      <c r="F31" s="3" t="n">
        <v>6.1</v>
      </c>
      <c r="G31" s="3" t="s">
        <v>3013</v>
      </c>
      <c r="H31" s="3" t="n">
        <v>8.4</v>
      </c>
      <c r="I31" s="3" t="s">
        <v>708</v>
      </c>
      <c r="J31" s="3" t="s">
        <v>3014</v>
      </c>
      <c r="K31" s="3" t="s">
        <v>3013</v>
      </c>
      <c r="L31" s="3" t="n">
        <v>8.4</v>
      </c>
      <c r="M31" s="3" t="s">
        <v>708</v>
      </c>
      <c r="N31" s="3" t="s">
        <v>3014</v>
      </c>
      <c r="O31" s="3" t="s">
        <v>3163</v>
      </c>
      <c r="P31" s="3" t="n">
        <v>31.6</v>
      </c>
      <c r="Q31" s="3" t="n">
        <v>24</v>
      </c>
    </row>
    <row r="32" customFormat="false" ht="15.75" hidden="false" customHeight="true" outlineLevel="0" collapsed="false">
      <c r="A32" s="3" t="n">
        <v>319</v>
      </c>
      <c r="B32" s="3" t="s">
        <v>120</v>
      </c>
      <c r="C32" s="3" t="s">
        <v>43</v>
      </c>
      <c r="D32" s="3" t="s">
        <v>62</v>
      </c>
      <c r="E32" s="3" t="s">
        <v>122</v>
      </c>
      <c r="F32" s="3" t="n">
        <v>8.6</v>
      </c>
      <c r="G32" s="3" t="s">
        <v>3177</v>
      </c>
      <c r="H32" s="3" t="n">
        <v>6.4</v>
      </c>
      <c r="I32" s="3" t="s">
        <v>696</v>
      </c>
      <c r="J32" s="3" t="s">
        <v>3178</v>
      </c>
      <c r="K32" s="3" t="s">
        <v>1387</v>
      </c>
      <c r="L32" s="3" t="n">
        <v>7.2</v>
      </c>
      <c r="M32" s="3" t="s">
        <v>708</v>
      </c>
      <c r="N32" s="3" t="s">
        <v>1388</v>
      </c>
      <c r="O32" s="3" t="s">
        <v>1654</v>
      </c>
      <c r="P32" s="3" t="n">
        <v>7.1</v>
      </c>
      <c r="Q32" s="3" t="n">
        <v>83</v>
      </c>
    </row>
    <row r="33" customFormat="false" ht="15.75" hidden="false" customHeight="true" outlineLevel="0" collapsed="false">
      <c r="A33" s="3" t="n">
        <v>401</v>
      </c>
      <c r="B33" s="3" t="s">
        <v>124</v>
      </c>
      <c r="C33" s="3" t="s">
        <v>126</v>
      </c>
      <c r="D33" s="3" t="s">
        <v>127</v>
      </c>
      <c r="E33" s="3" t="s">
        <v>128</v>
      </c>
      <c r="F33" s="3" t="n">
        <v>22.9</v>
      </c>
      <c r="G33" s="3" t="s">
        <v>2822</v>
      </c>
      <c r="H33" s="3" t="n">
        <v>21.9</v>
      </c>
      <c r="I33" s="3" t="s">
        <v>696</v>
      </c>
      <c r="J33" s="3" t="s">
        <v>2823</v>
      </c>
      <c r="K33" s="3" t="s">
        <v>1923</v>
      </c>
      <c r="L33" s="3" t="n">
        <v>35.6</v>
      </c>
      <c r="M33" s="3" t="s">
        <v>702</v>
      </c>
      <c r="N33" s="3" t="s">
        <v>1924</v>
      </c>
      <c r="O33" s="3" t="s">
        <v>2824</v>
      </c>
      <c r="P33" s="3" t="n">
        <v>23.3</v>
      </c>
      <c r="Q33" s="3" t="n">
        <v>15</v>
      </c>
    </row>
    <row r="34" customFormat="false" ht="15.75" hidden="false" customHeight="true" outlineLevel="0" collapsed="false">
      <c r="A34" s="3" t="n">
        <v>402</v>
      </c>
      <c r="B34" s="3" t="s">
        <v>130</v>
      </c>
      <c r="C34" s="3" t="s">
        <v>57</v>
      </c>
      <c r="D34" s="3" t="s">
        <v>127</v>
      </c>
      <c r="E34" s="3" t="s">
        <v>128</v>
      </c>
      <c r="F34" s="3" t="n">
        <v>17.4</v>
      </c>
      <c r="G34" s="3" t="s">
        <v>2859</v>
      </c>
      <c r="H34" s="3" t="n">
        <v>3.5</v>
      </c>
      <c r="I34" s="3" t="s">
        <v>696</v>
      </c>
      <c r="J34" s="3" t="s">
        <v>2861</v>
      </c>
      <c r="K34" s="3" t="s">
        <v>2452</v>
      </c>
      <c r="L34" s="3" t="n">
        <v>25.1</v>
      </c>
      <c r="M34" s="3" t="s">
        <v>696</v>
      </c>
      <c r="N34" s="3" t="s">
        <v>2453</v>
      </c>
      <c r="O34" s="3" t="s">
        <v>2824</v>
      </c>
      <c r="P34" s="3" t="n">
        <v>17</v>
      </c>
      <c r="Q34" s="3" t="n">
        <v>9</v>
      </c>
    </row>
    <row r="35" customFormat="false" ht="15.75" hidden="false" customHeight="true" outlineLevel="0" collapsed="false">
      <c r="A35" s="3" t="n">
        <v>403</v>
      </c>
      <c r="B35" s="3" t="s">
        <v>133</v>
      </c>
      <c r="C35" s="3" t="s">
        <v>126</v>
      </c>
      <c r="D35" s="3" t="s">
        <v>127</v>
      </c>
      <c r="E35" s="3" t="s">
        <v>135</v>
      </c>
      <c r="F35" s="3" t="n">
        <v>23.8</v>
      </c>
      <c r="G35" s="3" t="s">
        <v>2072</v>
      </c>
      <c r="H35" s="3" t="n">
        <v>22.2</v>
      </c>
      <c r="I35" s="3" t="s">
        <v>696</v>
      </c>
      <c r="J35" s="3" t="s">
        <v>2074</v>
      </c>
      <c r="K35" s="3" t="s">
        <v>2534</v>
      </c>
      <c r="L35" s="3" t="n">
        <v>29.2</v>
      </c>
      <c r="M35" s="3" t="s">
        <v>696</v>
      </c>
      <c r="N35" s="3" t="s">
        <v>2536</v>
      </c>
      <c r="O35" s="3" t="s">
        <v>2684</v>
      </c>
      <c r="P35" s="3" t="n">
        <v>23.2</v>
      </c>
      <c r="Q35" s="3" t="n">
        <v>22</v>
      </c>
    </row>
    <row r="36" customFormat="false" ht="15.75" hidden="false" customHeight="true" outlineLevel="0" collapsed="false">
      <c r="A36" s="3" t="n">
        <v>404</v>
      </c>
      <c r="B36" s="3" t="s">
        <v>137</v>
      </c>
      <c r="C36" s="3" t="s">
        <v>57</v>
      </c>
      <c r="D36" s="3" t="s">
        <v>127</v>
      </c>
      <c r="E36" s="3" t="s">
        <v>139</v>
      </c>
      <c r="F36" s="3" t="n">
        <v>19.4</v>
      </c>
      <c r="G36" s="3" t="s">
        <v>3239</v>
      </c>
      <c r="H36" s="3" t="n">
        <v>18.6</v>
      </c>
      <c r="I36" s="3" t="s">
        <v>696</v>
      </c>
      <c r="J36" s="3" t="s">
        <v>3240</v>
      </c>
      <c r="K36" s="3" t="s">
        <v>2437</v>
      </c>
      <c r="L36" s="3" t="n">
        <v>19.8</v>
      </c>
      <c r="M36" s="3" t="s">
        <v>708</v>
      </c>
      <c r="N36" s="3" t="s">
        <v>2438</v>
      </c>
      <c r="O36" s="3" t="s">
        <v>2450</v>
      </c>
      <c r="P36" s="3" t="n">
        <v>18.6</v>
      </c>
      <c r="Q36" s="3" t="n">
        <v>12</v>
      </c>
    </row>
    <row r="37" customFormat="false" ht="15.75" hidden="false" customHeight="true" outlineLevel="0" collapsed="false">
      <c r="A37" s="3" t="n">
        <v>405</v>
      </c>
      <c r="B37" s="3" t="s">
        <v>141</v>
      </c>
      <c r="C37" s="3" t="s">
        <v>57</v>
      </c>
      <c r="D37" s="3" t="s">
        <v>127</v>
      </c>
      <c r="E37" s="3" t="s">
        <v>143</v>
      </c>
      <c r="F37" s="3" t="n">
        <v>15.3</v>
      </c>
      <c r="G37" s="3" t="s">
        <v>2448</v>
      </c>
      <c r="H37" s="3" t="n">
        <v>13.9</v>
      </c>
      <c r="I37" s="3" t="s">
        <v>696</v>
      </c>
      <c r="J37" s="3" t="s">
        <v>2449</v>
      </c>
      <c r="K37" s="3" t="s">
        <v>2030</v>
      </c>
      <c r="L37" s="3" t="n">
        <v>14.2</v>
      </c>
      <c r="M37" s="3" t="s">
        <v>702</v>
      </c>
      <c r="N37" s="3" t="s">
        <v>2031</v>
      </c>
      <c r="O37" s="3" t="s">
        <v>2030</v>
      </c>
      <c r="P37" s="3" t="n">
        <v>14.2</v>
      </c>
      <c r="Q37" s="3" t="n">
        <v>13</v>
      </c>
    </row>
    <row r="38" customFormat="false" ht="15.75" hidden="false" customHeight="true" outlineLevel="0" collapsed="false">
      <c r="A38" s="3" t="n">
        <v>406</v>
      </c>
      <c r="B38" s="3" t="s">
        <v>145</v>
      </c>
      <c r="C38" s="3" t="s">
        <v>57</v>
      </c>
      <c r="D38" s="3" t="s">
        <v>127</v>
      </c>
      <c r="E38" s="3" t="s">
        <v>143</v>
      </c>
      <c r="F38" s="3" t="n">
        <v>16.1</v>
      </c>
      <c r="G38" s="3" t="s">
        <v>2448</v>
      </c>
      <c r="H38" s="3" t="n">
        <v>14.7</v>
      </c>
      <c r="I38" s="3" t="s">
        <v>696</v>
      </c>
      <c r="J38" s="3" t="s">
        <v>2449</v>
      </c>
      <c r="K38" s="3" t="s">
        <v>2030</v>
      </c>
      <c r="L38" s="3" t="n">
        <v>15</v>
      </c>
      <c r="M38" s="3" t="s">
        <v>702</v>
      </c>
      <c r="N38" s="3" t="s">
        <v>2031</v>
      </c>
      <c r="O38" s="3" t="s">
        <v>2030</v>
      </c>
      <c r="P38" s="3" t="n">
        <v>15</v>
      </c>
      <c r="Q38" s="3" t="n">
        <v>13</v>
      </c>
    </row>
    <row r="39" customFormat="false" ht="15.75" hidden="false" customHeight="true" outlineLevel="0" collapsed="false">
      <c r="A39" s="3" t="n">
        <v>407</v>
      </c>
      <c r="B39" s="3" t="s">
        <v>148</v>
      </c>
      <c r="C39" s="3" t="s">
        <v>57</v>
      </c>
      <c r="D39" s="3" t="s">
        <v>127</v>
      </c>
      <c r="E39" s="3" t="s">
        <v>150</v>
      </c>
      <c r="F39" s="3" t="n">
        <v>8.5</v>
      </c>
      <c r="G39" s="3" t="s">
        <v>2813</v>
      </c>
      <c r="H39" s="3" t="n">
        <v>8.3</v>
      </c>
      <c r="I39" s="3" t="s">
        <v>696</v>
      </c>
      <c r="J39" s="3" t="s">
        <v>2814</v>
      </c>
      <c r="K39" s="3" t="s">
        <v>2437</v>
      </c>
      <c r="L39" s="3" t="n">
        <v>40.7</v>
      </c>
      <c r="M39" s="3" t="s">
        <v>708</v>
      </c>
      <c r="N39" s="3" t="s">
        <v>2438</v>
      </c>
      <c r="O39" s="3" t="s">
        <v>2172</v>
      </c>
      <c r="P39" s="3" t="n">
        <v>9.1</v>
      </c>
      <c r="Q39" s="3" t="n">
        <v>15</v>
      </c>
    </row>
    <row r="40" customFormat="false" ht="15.75" hidden="false" customHeight="true" outlineLevel="0" collapsed="false">
      <c r="A40" s="3" t="n">
        <v>408</v>
      </c>
      <c r="B40" s="3" t="s">
        <v>152</v>
      </c>
      <c r="C40" s="3" t="s">
        <v>57</v>
      </c>
      <c r="D40" s="3" t="s">
        <v>127</v>
      </c>
      <c r="E40" s="3" t="s">
        <v>150</v>
      </c>
      <c r="F40" s="3" t="n">
        <v>2.3</v>
      </c>
      <c r="G40" s="3" t="s">
        <v>2813</v>
      </c>
      <c r="H40" s="3" t="n">
        <v>1.8</v>
      </c>
      <c r="I40" s="3" t="s">
        <v>696</v>
      </c>
      <c r="J40" s="3" t="s">
        <v>2814</v>
      </c>
      <c r="K40" s="3" t="s">
        <v>2437</v>
      </c>
      <c r="L40" s="3" t="n">
        <v>49.8</v>
      </c>
      <c r="M40" s="3" t="s">
        <v>708</v>
      </c>
      <c r="N40" s="3" t="s">
        <v>2438</v>
      </c>
      <c r="O40" s="3" t="s">
        <v>2172</v>
      </c>
      <c r="P40" s="3" t="n">
        <v>2.6</v>
      </c>
      <c r="Q40" s="3" t="n">
        <v>9</v>
      </c>
    </row>
    <row r="41" customFormat="false" ht="15.75" hidden="false" customHeight="true" outlineLevel="0" collapsed="false">
      <c r="A41" s="3" t="n">
        <v>409</v>
      </c>
      <c r="B41" s="3" t="s">
        <v>153</v>
      </c>
      <c r="C41" s="3" t="s">
        <v>57</v>
      </c>
      <c r="D41" s="3" t="s">
        <v>127</v>
      </c>
      <c r="E41" s="3" t="s">
        <v>155</v>
      </c>
      <c r="F41" s="3" t="n">
        <v>21.8</v>
      </c>
      <c r="G41" s="3" t="s">
        <v>2201</v>
      </c>
      <c r="H41" s="3" t="n">
        <v>19.2</v>
      </c>
      <c r="I41" s="3" t="s">
        <v>696</v>
      </c>
      <c r="J41" s="3" t="s">
        <v>2202</v>
      </c>
      <c r="K41" s="3" t="s">
        <v>2201</v>
      </c>
      <c r="L41" s="3" t="n">
        <v>19.2</v>
      </c>
      <c r="M41" s="3" t="s">
        <v>696</v>
      </c>
      <c r="N41" s="3" t="s">
        <v>2202</v>
      </c>
      <c r="O41" s="3" t="s">
        <v>2198</v>
      </c>
      <c r="P41" s="3" t="n">
        <v>19.2</v>
      </c>
      <c r="Q41" s="3" t="n">
        <v>17</v>
      </c>
    </row>
    <row r="42" customFormat="false" ht="15.75" hidden="false" customHeight="true" outlineLevel="0" collapsed="false">
      <c r="A42" s="3" t="n">
        <v>410</v>
      </c>
      <c r="B42" s="3" t="s">
        <v>157</v>
      </c>
      <c r="C42" s="3" t="s">
        <v>57</v>
      </c>
      <c r="D42" s="3" t="s">
        <v>127</v>
      </c>
      <c r="E42" s="3" t="s">
        <v>159</v>
      </c>
      <c r="F42" s="3" t="n">
        <v>17.5</v>
      </c>
      <c r="G42" s="3" t="s">
        <v>3239</v>
      </c>
      <c r="H42" s="3" t="n">
        <v>12.5</v>
      </c>
      <c r="I42" s="3" t="s">
        <v>696</v>
      </c>
      <c r="J42" s="3" t="s">
        <v>3240</v>
      </c>
      <c r="K42" s="3" t="s">
        <v>2437</v>
      </c>
      <c r="L42" s="3" t="n">
        <v>13.9</v>
      </c>
      <c r="M42" s="3" t="s">
        <v>708</v>
      </c>
      <c r="N42" s="3" t="s">
        <v>2438</v>
      </c>
      <c r="O42" s="3" t="s">
        <v>2450</v>
      </c>
      <c r="P42" s="3" t="n">
        <v>12.5</v>
      </c>
      <c r="Q42" s="3" t="n">
        <v>13</v>
      </c>
    </row>
    <row r="43" customFormat="false" ht="15.75" hidden="false" customHeight="true" outlineLevel="0" collapsed="false">
      <c r="A43" s="3" t="n">
        <v>411</v>
      </c>
      <c r="B43" s="3" t="s">
        <v>161</v>
      </c>
      <c r="C43" s="3" t="s">
        <v>57</v>
      </c>
      <c r="D43" s="3" t="s">
        <v>127</v>
      </c>
      <c r="E43" s="3" t="s">
        <v>139</v>
      </c>
      <c r="F43" s="3" t="n">
        <v>12.8</v>
      </c>
      <c r="G43" s="3" t="s">
        <v>2204</v>
      </c>
      <c r="H43" s="3" t="n">
        <v>12.6</v>
      </c>
      <c r="I43" s="3" t="s">
        <v>708</v>
      </c>
      <c r="J43" s="3" t="s">
        <v>2205</v>
      </c>
      <c r="K43" s="3" t="s">
        <v>2437</v>
      </c>
      <c r="L43" s="3" t="n">
        <v>24.8</v>
      </c>
      <c r="M43" s="3" t="s">
        <v>708</v>
      </c>
      <c r="N43" s="3" t="s">
        <v>2438</v>
      </c>
      <c r="O43" s="3" t="s">
        <v>2450</v>
      </c>
      <c r="P43" s="3" t="n">
        <v>22.7</v>
      </c>
      <c r="Q43" s="3" t="n">
        <v>12</v>
      </c>
    </row>
    <row r="44" customFormat="false" ht="15.75" hidden="false" customHeight="true" outlineLevel="0" collapsed="false">
      <c r="A44" s="3" t="n">
        <v>412</v>
      </c>
      <c r="B44" s="3" t="s">
        <v>164</v>
      </c>
      <c r="C44" s="3" t="s">
        <v>166</v>
      </c>
      <c r="D44" s="3" t="s">
        <v>127</v>
      </c>
      <c r="E44" s="3" t="s">
        <v>167</v>
      </c>
      <c r="F44" s="3" t="n">
        <v>16.7</v>
      </c>
      <c r="G44" s="3" t="s">
        <v>3525</v>
      </c>
      <c r="H44" s="3" t="n">
        <v>2.6</v>
      </c>
      <c r="I44" s="3" t="s">
        <v>696</v>
      </c>
      <c r="J44" s="3" t="s">
        <v>3527</v>
      </c>
      <c r="K44" s="3" t="s">
        <v>1949</v>
      </c>
      <c r="L44" s="3" t="n">
        <v>16.8</v>
      </c>
      <c r="M44" s="3" t="s">
        <v>702</v>
      </c>
      <c r="N44" s="3" t="s">
        <v>1950</v>
      </c>
      <c r="O44" s="3" t="s">
        <v>2922</v>
      </c>
      <c r="P44" s="3" t="n">
        <v>7.2</v>
      </c>
      <c r="Q44" s="3" t="n">
        <v>15</v>
      </c>
    </row>
    <row r="45" customFormat="false" ht="15.75" hidden="false" customHeight="true" outlineLevel="0" collapsed="false">
      <c r="A45" s="3" t="n">
        <v>501</v>
      </c>
      <c r="B45" s="3" t="s">
        <v>169</v>
      </c>
      <c r="C45" s="3" t="s">
        <v>33</v>
      </c>
      <c r="D45" s="3" t="s">
        <v>171</v>
      </c>
      <c r="E45" s="3" t="s">
        <v>172</v>
      </c>
      <c r="F45" s="3" t="n">
        <v>74.5</v>
      </c>
      <c r="G45" s="3" t="s">
        <v>1395</v>
      </c>
      <c r="H45" s="3" t="n">
        <v>74.9</v>
      </c>
      <c r="I45" s="3" t="s">
        <v>696</v>
      </c>
      <c r="J45" s="3" t="s">
        <v>1396</v>
      </c>
      <c r="K45" s="3" t="s">
        <v>1393</v>
      </c>
      <c r="L45" s="3" t="n">
        <v>89.6</v>
      </c>
      <c r="M45" s="3" t="s">
        <v>696</v>
      </c>
      <c r="N45" s="3" t="s">
        <v>1394</v>
      </c>
      <c r="O45" s="3" t="s">
        <v>1405</v>
      </c>
      <c r="P45" s="3" t="n">
        <v>75</v>
      </c>
      <c r="Q45" s="3" t="n">
        <v>0</v>
      </c>
    </row>
    <row r="46" customFormat="false" ht="15.75" hidden="false" customHeight="true" outlineLevel="0" collapsed="false">
      <c r="A46" s="3" t="n">
        <v>502</v>
      </c>
      <c r="B46" s="3" t="s">
        <v>174</v>
      </c>
      <c r="C46" s="3" t="s">
        <v>57</v>
      </c>
      <c r="D46" s="3" t="s">
        <v>171</v>
      </c>
      <c r="E46" s="3" t="s">
        <v>176</v>
      </c>
      <c r="F46" s="3" t="n">
        <v>22.4</v>
      </c>
      <c r="G46" s="3" t="s">
        <v>1270</v>
      </c>
      <c r="H46" s="3" t="n">
        <v>9.6</v>
      </c>
      <c r="I46" s="3" t="s">
        <v>702</v>
      </c>
      <c r="J46" s="3" t="s">
        <v>1271</v>
      </c>
      <c r="K46" s="3" t="s">
        <v>3387</v>
      </c>
      <c r="L46" s="3" t="n">
        <v>17.7</v>
      </c>
      <c r="M46" s="3" t="s">
        <v>702</v>
      </c>
      <c r="N46" s="3" t="s">
        <v>3388</v>
      </c>
      <c r="O46" s="3" t="s">
        <v>1217</v>
      </c>
      <c r="P46" s="3" t="n">
        <v>10</v>
      </c>
      <c r="Q46" s="3" t="n">
        <v>4</v>
      </c>
    </row>
    <row r="47" customFormat="false" ht="15.75" hidden="false" customHeight="true" outlineLevel="0" collapsed="false">
      <c r="A47" s="3" t="n">
        <v>503</v>
      </c>
      <c r="B47" s="3" t="s">
        <v>178</v>
      </c>
      <c r="C47" s="3" t="s">
        <v>57</v>
      </c>
      <c r="D47" s="3" t="s">
        <v>171</v>
      </c>
      <c r="E47" s="3" t="s">
        <v>180</v>
      </c>
      <c r="F47" s="3" t="n">
        <v>42.7</v>
      </c>
      <c r="G47" s="3" t="s">
        <v>1395</v>
      </c>
      <c r="H47" s="3" t="n">
        <v>42.5</v>
      </c>
      <c r="I47" s="3" t="s">
        <v>696</v>
      </c>
      <c r="J47" s="3" t="s">
        <v>1396</v>
      </c>
      <c r="K47" s="3" t="s">
        <v>1402</v>
      </c>
      <c r="L47" s="3" t="n">
        <v>97</v>
      </c>
      <c r="M47" s="3" t="s">
        <v>696</v>
      </c>
      <c r="N47" s="3" t="s">
        <v>1404</v>
      </c>
      <c r="O47" s="3" t="s">
        <v>1405</v>
      </c>
      <c r="P47" s="3" t="n">
        <v>42.6</v>
      </c>
      <c r="Q47" s="3" t="n">
        <v>2</v>
      </c>
    </row>
    <row r="48" customFormat="false" ht="15.75" hidden="false" customHeight="true" outlineLevel="0" collapsed="false">
      <c r="A48" s="3" t="n">
        <v>504</v>
      </c>
      <c r="B48" s="3" t="s">
        <v>182</v>
      </c>
      <c r="C48" s="3" t="s">
        <v>184</v>
      </c>
      <c r="D48" s="3" t="s">
        <v>171</v>
      </c>
      <c r="E48" s="3" t="s">
        <v>185</v>
      </c>
      <c r="F48" s="3" t="n">
        <v>5.8</v>
      </c>
      <c r="G48" s="3" t="s">
        <v>1631</v>
      </c>
      <c r="H48" s="3" t="n">
        <v>4.5</v>
      </c>
      <c r="I48" s="3" t="s">
        <v>696</v>
      </c>
      <c r="J48" s="3" t="s">
        <v>1632</v>
      </c>
      <c r="K48" s="3" t="s">
        <v>2441</v>
      </c>
      <c r="L48" s="3" t="n">
        <v>11.8</v>
      </c>
      <c r="M48" s="3" t="s">
        <v>696</v>
      </c>
      <c r="N48" s="3" t="s">
        <v>2442</v>
      </c>
      <c r="O48" s="3" t="s">
        <v>1618</v>
      </c>
      <c r="P48" s="3" t="n">
        <v>4.5</v>
      </c>
      <c r="Q48" s="3" t="n">
        <v>7</v>
      </c>
    </row>
    <row r="49" customFormat="false" ht="15.75" hidden="false" customHeight="true" outlineLevel="0" collapsed="false">
      <c r="A49" s="3" t="n">
        <v>505</v>
      </c>
      <c r="B49" s="3" t="s">
        <v>185</v>
      </c>
      <c r="C49" s="3" t="s">
        <v>188</v>
      </c>
      <c r="D49" s="3" t="s">
        <v>171</v>
      </c>
      <c r="E49" s="3" t="s">
        <v>185</v>
      </c>
      <c r="F49" s="3" t="n">
        <v>4.6</v>
      </c>
      <c r="G49" s="3" t="s">
        <v>1631</v>
      </c>
      <c r="H49" s="3" t="n">
        <v>2.6</v>
      </c>
      <c r="I49" s="3" t="s">
        <v>696</v>
      </c>
      <c r="J49" s="3" t="s">
        <v>1632</v>
      </c>
      <c r="K49" s="3" t="s">
        <v>2441</v>
      </c>
      <c r="L49" s="3" t="n">
        <v>10</v>
      </c>
      <c r="M49" s="3" t="s">
        <v>696</v>
      </c>
      <c r="N49" s="3" t="s">
        <v>2442</v>
      </c>
      <c r="O49" s="3" t="s">
        <v>1618</v>
      </c>
      <c r="P49" s="3" t="n">
        <v>2.6</v>
      </c>
      <c r="Q49" s="3" t="n">
        <v>7</v>
      </c>
    </row>
    <row r="50" customFormat="false" ht="15.75" hidden="false" customHeight="true" outlineLevel="0" collapsed="false">
      <c r="A50" s="3" t="n">
        <v>506</v>
      </c>
      <c r="B50" s="3" t="s">
        <v>190</v>
      </c>
      <c r="C50" s="3" t="s">
        <v>43</v>
      </c>
      <c r="D50" s="3" t="s">
        <v>171</v>
      </c>
      <c r="E50" s="3" t="s">
        <v>192</v>
      </c>
      <c r="F50" s="3" t="n">
        <v>34.4</v>
      </c>
      <c r="G50" s="3" t="s">
        <v>1620</v>
      </c>
      <c r="H50" s="3" t="n">
        <v>0.8</v>
      </c>
      <c r="I50" s="3" t="s">
        <v>696</v>
      </c>
      <c r="J50" s="3" t="s">
        <v>1622</v>
      </c>
      <c r="K50" s="3" t="s">
        <v>2019</v>
      </c>
      <c r="L50" s="3" t="n">
        <v>33.8</v>
      </c>
      <c r="M50" s="3" t="s">
        <v>696</v>
      </c>
      <c r="N50" s="3" t="s">
        <v>2021</v>
      </c>
      <c r="O50" s="3" t="s">
        <v>1625</v>
      </c>
      <c r="P50" s="3" t="n">
        <v>31.9</v>
      </c>
      <c r="Q50" s="3" t="n">
        <v>17</v>
      </c>
    </row>
    <row r="51" customFormat="false" ht="15.75" hidden="false" customHeight="true" outlineLevel="0" collapsed="false">
      <c r="A51" s="3" t="n">
        <v>507</v>
      </c>
      <c r="B51" s="3" t="s">
        <v>194</v>
      </c>
      <c r="C51" s="3" t="s">
        <v>196</v>
      </c>
      <c r="D51" s="3" t="s">
        <v>171</v>
      </c>
      <c r="E51" s="3" t="s">
        <v>194</v>
      </c>
      <c r="F51" s="3" t="n">
        <v>2.8</v>
      </c>
      <c r="G51" s="3" t="s">
        <v>1195</v>
      </c>
      <c r="H51" s="3" t="n">
        <v>2.6</v>
      </c>
      <c r="I51" s="3" t="s">
        <v>696</v>
      </c>
      <c r="J51" s="3" t="s">
        <v>1196</v>
      </c>
      <c r="K51" s="3" t="s">
        <v>1200</v>
      </c>
      <c r="L51" s="3" t="n">
        <v>4.3</v>
      </c>
      <c r="M51" s="3" t="s">
        <v>702</v>
      </c>
      <c r="N51" s="3" t="s">
        <v>1201</v>
      </c>
      <c r="O51" s="3" t="s">
        <v>1274</v>
      </c>
      <c r="P51" s="3" t="n">
        <v>3.4</v>
      </c>
      <c r="Q51" s="3" t="n">
        <v>13</v>
      </c>
    </row>
    <row r="52" customFormat="false" ht="15.75" hidden="false" customHeight="true" outlineLevel="0" collapsed="false">
      <c r="A52" s="3" t="n">
        <v>508</v>
      </c>
      <c r="B52" s="3" t="s">
        <v>198</v>
      </c>
      <c r="C52" s="3" t="s">
        <v>200</v>
      </c>
      <c r="D52" s="3" t="s">
        <v>171</v>
      </c>
      <c r="E52" s="3" t="s">
        <v>194</v>
      </c>
      <c r="F52" s="3" t="n">
        <v>19.2</v>
      </c>
      <c r="G52" s="3" t="s">
        <v>1272</v>
      </c>
      <c r="H52" s="3" t="n">
        <v>3.2</v>
      </c>
      <c r="I52" s="3" t="s">
        <v>696</v>
      </c>
      <c r="J52" s="3" t="s">
        <v>1273</v>
      </c>
      <c r="K52" s="3" t="s">
        <v>1197</v>
      </c>
      <c r="L52" s="3" t="n">
        <v>10.3</v>
      </c>
      <c r="M52" s="3" t="s">
        <v>696</v>
      </c>
      <c r="N52" s="3" t="s">
        <v>1199</v>
      </c>
      <c r="O52" s="3" t="s">
        <v>1197</v>
      </c>
      <c r="P52" s="3" t="n">
        <v>10.3</v>
      </c>
      <c r="Q52" s="3" t="n">
        <v>13</v>
      </c>
    </row>
    <row r="53" customFormat="false" ht="15.75" hidden="false" customHeight="true" outlineLevel="0" collapsed="false">
      <c r="A53" s="3" t="n">
        <v>509</v>
      </c>
      <c r="B53" s="3" t="s">
        <v>202</v>
      </c>
      <c r="C53" s="3" t="s">
        <v>204</v>
      </c>
      <c r="D53" s="3" t="s">
        <v>72</v>
      </c>
      <c r="E53" s="3" t="s">
        <v>205</v>
      </c>
      <c r="F53" s="3" t="n">
        <v>45.6</v>
      </c>
      <c r="G53" s="3" t="s">
        <v>1693</v>
      </c>
      <c r="H53" s="3" t="n">
        <v>16.9</v>
      </c>
      <c r="I53" s="3" t="s">
        <v>708</v>
      </c>
      <c r="J53" s="3" t="s">
        <v>1694</v>
      </c>
      <c r="K53" s="3" t="s">
        <v>1693</v>
      </c>
      <c r="L53" s="3" t="n">
        <v>16.9</v>
      </c>
      <c r="M53" s="3" t="s">
        <v>708</v>
      </c>
      <c r="N53" s="3" t="s">
        <v>1694</v>
      </c>
      <c r="O53" s="3" t="s">
        <v>1208</v>
      </c>
      <c r="P53" s="3" t="n">
        <v>21.9</v>
      </c>
      <c r="Q53" s="3" t="n">
        <v>20</v>
      </c>
    </row>
    <row r="54" customFormat="false" ht="15.75" hidden="false" customHeight="true" outlineLevel="0" collapsed="false">
      <c r="A54" s="3" t="n">
        <v>510</v>
      </c>
      <c r="B54" s="3" t="s">
        <v>207</v>
      </c>
      <c r="C54" s="3" t="s">
        <v>204</v>
      </c>
      <c r="D54" s="3" t="s">
        <v>62</v>
      </c>
      <c r="E54" s="3" t="s">
        <v>106</v>
      </c>
      <c r="F54" s="3" t="n">
        <v>43.5</v>
      </c>
      <c r="G54" s="3" t="s">
        <v>1208</v>
      </c>
      <c r="H54" s="3" t="n">
        <v>18.4</v>
      </c>
      <c r="I54" s="3" t="s">
        <v>696</v>
      </c>
      <c r="J54" s="3" t="s">
        <v>1210</v>
      </c>
      <c r="K54" s="3" t="s">
        <v>2477</v>
      </c>
      <c r="L54" s="3" t="n">
        <v>18.4</v>
      </c>
      <c r="M54" s="3" t="s">
        <v>696</v>
      </c>
      <c r="N54" s="3" t="s">
        <v>2478</v>
      </c>
      <c r="O54" s="3" t="s">
        <v>2477</v>
      </c>
      <c r="P54" s="3" t="n">
        <v>18.4</v>
      </c>
      <c r="Q54" s="3" t="n">
        <v>18</v>
      </c>
    </row>
    <row r="55" customFormat="false" ht="15.75" hidden="false" customHeight="true" outlineLevel="0" collapsed="false">
      <c r="A55" s="3" t="n">
        <v>511</v>
      </c>
      <c r="B55" s="3" t="s">
        <v>210</v>
      </c>
      <c r="C55" s="3" t="s">
        <v>200</v>
      </c>
      <c r="D55" s="3" t="s">
        <v>171</v>
      </c>
      <c r="E55" s="3" t="s">
        <v>212</v>
      </c>
      <c r="F55" s="3" t="n">
        <v>25</v>
      </c>
      <c r="G55" s="3" t="s">
        <v>1674</v>
      </c>
      <c r="H55" s="3" t="n">
        <v>15.8</v>
      </c>
      <c r="I55" s="3" t="s">
        <v>696</v>
      </c>
      <c r="J55" s="3" t="s">
        <v>1676</v>
      </c>
      <c r="K55" s="3" t="s">
        <v>1674</v>
      </c>
      <c r="L55" s="3" t="n">
        <v>15.8</v>
      </c>
      <c r="M55" s="3" t="s">
        <v>696</v>
      </c>
      <c r="N55" s="3" t="s">
        <v>1676</v>
      </c>
      <c r="O55" s="3" t="s">
        <v>1698</v>
      </c>
      <c r="P55" s="3" t="n">
        <v>40.6</v>
      </c>
      <c r="Q55" s="3" t="n">
        <v>11</v>
      </c>
    </row>
    <row r="56" customFormat="false" ht="15.75" hidden="false" customHeight="true" outlineLevel="0" collapsed="false">
      <c r="A56" s="3" t="n">
        <v>512</v>
      </c>
      <c r="B56" s="3" t="s">
        <v>214</v>
      </c>
      <c r="C56" s="3" t="s">
        <v>200</v>
      </c>
      <c r="D56" s="3" t="s">
        <v>171</v>
      </c>
      <c r="E56" s="3" t="s">
        <v>212</v>
      </c>
      <c r="F56" s="3" t="n">
        <v>27.7</v>
      </c>
      <c r="G56" s="3" t="s">
        <v>1674</v>
      </c>
      <c r="H56" s="3" t="n">
        <v>7.3</v>
      </c>
      <c r="I56" s="3" t="s">
        <v>696</v>
      </c>
      <c r="J56" s="3" t="s">
        <v>1676</v>
      </c>
      <c r="K56" s="3" t="s">
        <v>1674</v>
      </c>
      <c r="L56" s="3" t="n">
        <v>7.3</v>
      </c>
      <c r="M56" s="3" t="s">
        <v>696</v>
      </c>
      <c r="N56" s="3" t="s">
        <v>1676</v>
      </c>
      <c r="O56" s="3" t="s">
        <v>1698</v>
      </c>
      <c r="P56" s="3" t="n">
        <v>31.7</v>
      </c>
      <c r="Q56" s="3" t="n">
        <v>13</v>
      </c>
    </row>
    <row r="57" customFormat="false" ht="15.75" hidden="false" customHeight="true" outlineLevel="0" collapsed="false">
      <c r="A57" s="3" t="n">
        <v>513</v>
      </c>
      <c r="B57" s="3" t="s">
        <v>217</v>
      </c>
      <c r="C57" s="3" t="s">
        <v>219</v>
      </c>
      <c r="D57" s="3" t="s">
        <v>171</v>
      </c>
      <c r="E57" s="3" t="s">
        <v>220</v>
      </c>
      <c r="F57" s="3" t="n">
        <v>30.8</v>
      </c>
      <c r="G57" s="3" t="s">
        <v>3165</v>
      </c>
      <c r="H57" s="3" t="n">
        <v>2.1</v>
      </c>
      <c r="I57" s="3" t="s">
        <v>696</v>
      </c>
      <c r="J57" s="3" t="s">
        <v>3166</v>
      </c>
      <c r="K57" s="3" t="s">
        <v>1671</v>
      </c>
      <c r="L57" s="3" t="n">
        <v>31.6</v>
      </c>
      <c r="M57" s="3" t="s">
        <v>696</v>
      </c>
      <c r="N57" s="3" t="s">
        <v>1673</v>
      </c>
      <c r="O57" s="3" t="s">
        <v>1671</v>
      </c>
      <c r="P57" s="3" t="n">
        <v>31.6</v>
      </c>
      <c r="Q57" s="3" t="n">
        <v>11</v>
      </c>
    </row>
    <row r="58" customFormat="false" ht="15.75" hidden="false" customHeight="true" outlineLevel="0" collapsed="false">
      <c r="A58" s="3" t="n">
        <v>514</v>
      </c>
      <c r="B58" s="3" t="s">
        <v>222</v>
      </c>
      <c r="C58" s="3" t="s">
        <v>219</v>
      </c>
      <c r="D58" s="3" t="s">
        <v>111</v>
      </c>
      <c r="E58" s="3" t="s">
        <v>224</v>
      </c>
      <c r="F58" s="3" t="n">
        <v>35.1</v>
      </c>
      <c r="G58" s="3" t="s">
        <v>3165</v>
      </c>
      <c r="H58" s="3" t="n">
        <v>9.3</v>
      </c>
      <c r="I58" s="3" t="s">
        <v>696</v>
      </c>
      <c r="J58" s="3" t="s">
        <v>3166</v>
      </c>
      <c r="K58" s="3" t="s">
        <v>1671</v>
      </c>
      <c r="L58" s="3" t="n">
        <v>35.1</v>
      </c>
      <c r="M58" s="3" t="s">
        <v>696</v>
      </c>
      <c r="N58" s="3" t="s">
        <v>1673</v>
      </c>
      <c r="O58" s="3" t="s">
        <v>1671</v>
      </c>
      <c r="P58" s="3" t="n">
        <v>35.1</v>
      </c>
      <c r="Q58" s="3" t="n">
        <v>11</v>
      </c>
    </row>
    <row r="59" customFormat="false" ht="15.75" hidden="false" customHeight="true" outlineLevel="0" collapsed="false">
      <c r="A59" s="3" t="n">
        <v>515</v>
      </c>
      <c r="B59" s="3" t="s">
        <v>226</v>
      </c>
      <c r="C59" s="3" t="s">
        <v>219</v>
      </c>
      <c r="D59" s="3" t="s">
        <v>171</v>
      </c>
      <c r="E59" s="3" t="s">
        <v>220</v>
      </c>
      <c r="F59" s="3" t="n">
        <v>34.6</v>
      </c>
      <c r="G59" s="3" t="s">
        <v>3165</v>
      </c>
      <c r="H59" s="3" t="n">
        <v>7.5</v>
      </c>
      <c r="I59" s="3" t="s">
        <v>696</v>
      </c>
      <c r="J59" s="3" t="s">
        <v>3166</v>
      </c>
      <c r="K59" s="3" t="s">
        <v>1671</v>
      </c>
      <c r="L59" s="3" t="n">
        <v>33.9</v>
      </c>
      <c r="M59" s="3" t="s">
        <v>696</v>
      </c>
      <c r="N59" s="3" t="s">
        <v>1673</v>
      </c>
      <c r="O59" s="3" t="s">
        <v>1671</v>
      </c>
      <c r="P59" s="3" t="n">
        <v>33.9</v>
      </c>
      <c r="Q59" s="3" t="n">
        <v>11</v>
      </c>
    </row>
    <row r="60" customFormat="false" ht="15.75" hidden="false" customHeight="true" outlineLevel="0" collapsed="false">
      <c r="A60" s="3" t="n">
        <v>516</v>
      </c>
      <c r="B60" s="3" t="s">
        <v>228</v>
      </c>
      <c r="C60" s="3" t="s">
        <v>200</v>
      </c>
      <c r="D60" s="3" t="s">
        <v>171</v>
      </c>
      <c r="E60" s="3" t="s">
        <v>220</v>
      </c>
      <c r="F60" s="3" t="n">
        <v>32.5</v>
      </c>
      <c r="G60" s="3" t="s">
        <v>3165</v>
      </c>
      <c r="H60" s="3" t="n">
        <v>3.4</v>
      </c>
      <c r="I60" s="3" t="s">
        <v>696</v>
      </c>
      <c r="J60" s="3" t="s">
        <v>3166</v>
      </c>
      <c r="K60" s="3" t="s">
        <v>1671</v>
      </c>
      <c r="L60" s="3" t="n">
        <v>33.6</v>
      </c>
      <c r="M60" s="3" t="s">
        <v>696</v>
      </c>
      <c r="N60" s="3" t="s">
        <v>1673</v>
      </c>
      <c r="O60" s="3" t="s">
        <v>1671</v>
      </c>
      <c r="P60" s="3" t="n">
        <v>33.6</v>
      </c>
      <c r="Q60" s="3" t="n">
        <v>11</v>
      </c>
    </row>
    <row r="61" customFormat="false" ht="15.75" hidden="false" customHeight="true" outlineLevel="0" collapsed="false">
      <c r="A61" s="3" t="n">
        <v>517</v>
      </c>
      <c r="B61" s="3" t="s">
        <v>231</v>
      </c>
      <c r="C61" s="3" t="s">
        <v>219</v>
      </c>
      <c r="D61" s="3" t="s">
        <v>171</v>
      </c>
      <c r="E61" s="3" t="s">
        <v>220</v>
      </c>
      <c r="F61" s="3" t="n">
        <v>29.3</v>
      </c>
      <c r="G61" s="3" t="s">
        <v>3165</v>
      </c>
      <c r="H61" s="3" t="n">
        <v>3.4</v>
      </c>
      <c r="I61" s="3" t="s">
        <v>696</v>
      </c>
      <c r="J61" s="3" t="s">
        <v>3166</v>
      </c>
      <c r="K61" s="3" t="s">
        <v>1695</v>
      </c>
      <c r="L61" s="3" t="n">
        <v>31.3</v>
      </c>
      <c r="M61" s="3" t="s">
        <v>708</v>
      </c>
      <c r="N61" s="3" t="s">
        <v>1697</v>
      </c>
      <c r="O61" s="3" t="s">
        <v>1695</v>
      </c>
      <c r="P61" s="3" t="n">
        <v>31.3</v>
      </c>
      <c r="Q61" s="3" t="n">
        <v>11</v>
      </c>
    </row>
    <row r="62" customFormat="false" ht="15.75" hidden="false" customHeight="true" outlineLevel="0" collapsed="false">
      <c r="A62" s="3" t="n">
        <v>518</v>
      </c>
      <c r="B62" s="3" t="s">
        <v>234</v>
      </c>
      <c r="C62" s="3" t="s">
        <v>200</v>
      </c>
      <c r="D62" s="3" t="s">
        <v>111</v>
      </c>
      <c r="E62" s="3" t="s">
        <v>224</v>
      </c>
      <c r="F62" s="3" t="n">
        <v>33.9</v>
      </c>
      <c r="G62" s="3" t="s">
        <v>3165</v>
      </c>
      <c r="H62" s="3" t="n">
        <v>8.3</v>
      </c>
      <c r="I62" s="3" t="s">
        <v>696</v>
      </c>
      <c r="J62" s="3" t="s">
        <v>3166</v>
      </c>
      <c r="K62" s="3" t="s">
        <v>1671</v>
      </c>
      <c r="L62" s="3" t="n">
        <v>36</v>
      </c>
      <c r="M62" s="3" t="s">
        <v>696</v>
      </c>
      <c r="N62" s="3" t="s">
        <v>1673</v>
      </c>
      <c r="O62" s="3" t="s">
        <v>2705</v>
      </c>
      <c r="P62" s="3" t="n">
        <v>35.1</v>
      </c>
      <c r="Q62" s="3" t="n">
        <v>11</v>
      </c>
    </row>
    <row r="63" customFormat="false" ht="15.75" hidden="false" customHeight="true" outlineLevel="0" collapsed="false">
      <c r="A63" s="3" t="n">
        <v>519</v>
      </c>
      <c r="B63" s="3" t="s">
        <v>237</v>
      </c>
      <c r="C63" s="3" t="s">
        <v>200</v>
      </c>
      <c r="D63" s="3" t="s">
        <v>111</v>
      </c>
      <c r="E63" s="3" t="s">
        <v>224</v>
      </c>
      <c r="F63" s="3" t="n">
        <v>34</v>
      </c>
      <c r="G63" s="3" t="s">
        <v>3165</v>
      </c>
      <c r="H63" s="3" t="n">
        <v>9.3</v>
      </c>
      <c r="I63" s="3" t="s">
        <v>696</v>
      </c>
      <c r="J63" s="3" t="s">
        <v>3166</v>
      </c>
      <c r="K63" s="3" t="s">
        <v>1671</v>
      </c>
      <c r="L63" s="3" t="n">
        <v>36.1</v>
      </c>
      <c r="M63" s="3" t="s">
        <v>696</v>
      </c>
      <c r="N63" s="3" t="s">
        <v>1673</v>
      </c>
      <c r="O63" s="3" t="s">
        <v>2705</v>
      </c>
      <c r="P63" s="3" t="n">
        <v>35.2</v>
      </c>
      <c r="Q63" s="3" t="n">
        <v>11</v>
      </c>
    </row>
    <row r="64" customFormat="false" ht="15.75" hidden="false" customHeight="true" outlineLevel="0" collapsed="false">
      <c r="A64" s="3" t="n">
        <v>520</v>
      </c>
      <c r="B64" s="3" t="s">
        <v>239</v>
      </c>
      <c r="C64" s="3" t="s">
        <v>200</v>
      </c>
      <c r="D64" s="3" t="s">
        <v>111</v>
      </c>
      <c r="E64" s="3" t="s">
        <v>224</v>
      </c>
      <c r="F64" s="3" t="n">
        <v>34.8</v>
      </c>
      <c r="G64" s="3" t="s">
        <v>3165</v>
      </c>
      <c r="H64" s="3" t="n">
        <v>6.4</v>
      </c>
      <c r="I64" s="3" t="s">
        <v>696</v>
      </c>
      <c r="J64" s="3" t="s">
        <v>3166</v>
      </c>
      <c r="K64" s="3" t="s">
        <v>1671</v>
      </c>
      <c r="L64" s="3" t="n">
        <v>35</v>
      </c>
      <c r="M64" s="3" t="s">
        <v>696</v>
      </c>
      <c r="N64" s="3" t="s">
        <v>1673</v>
      </c>
      <c r="O64" s="3" t="s">
        <v>1671</v>
      </c>
      <c r="P64" s="3" t="n">
        <v>35</v>
      </c>
      <c r="Q64" s="3" t="n">
        <v>11</v>
      </c>
    </row>
    <row r="65" customFormat="false" ht="15.75" hidden="false" customHeight="true" outlineLevel="0" collapsed="false">
      <c r="A65" s="3" t="n">
        <v>521</v>
      </c>
      <c r="B65" s="3" t="s">
        <v>240</v>
      </c>
      <c r="C65" s="3" t="s">
        <v>200</v>
      </c>
      <c r="D65" s="3" t="s">
        <v>111</v>
      </c>
      <c r="E65" s="3" t="s">
        <v>241</v>
      </c>
      <c r="F65" s="3" t="n">
        <v>16.3</v>
      </c>
      <c r="G65" s="3" t="s">
        <v>1695</v>
      </c>
      <c r="H65" s="3" t="n">
        <v>4.6</v>
      </c>
      <c r="I65" s="3" t="s">
        <v>708</v>
      </c>
      <c r="J65" s="3" t="s">
        <v>1697</v>
      </c>
      <c r="K65" s="3" t="s">
        <v>1695</v>
      </c>
      <c r="L65" s="3" t="n">
        <v>4.6</v>
      </c>
      <c r="M65" s="3" t="s">
        <v>708</v>
      </c>
      <c r="N65" s="3" t="s">
        <v>1697</v>
      </c>
      <c r="O65" s="3" t="s">
        <v>1698</v>
      </c>
      <c r="P65" s="3" t="n">
        <v>4.8</v>
      </c>
      <c r="Q65" s="3" t="n">
        <v>11</v>
      </c>
    </row>
    <row r="66" customFormat="false" ht="15.75" hidden="false" customHeight="true" outlineLevel="0" collapsed="false">
      <c r="A66" s="3" t="n">
        <v>522</v>
      </c>
      <c r="B66" s="3" t="s">
        <v>242</v>
      </c>
      <c r="C66" s="3" t="s">
        <v>219</v>
      </c>
      <c r="D66" s="3" t="s">
        <v>111</v>
      </c>
      <c r="E66" s="3" t="s">
        <v>241</v>
      </c>
      <c r="F66" s="3" t="n">
        <v>22.3</v>
      </c>
      <c r="G66" s="3" t="s">
        <v>1698</v>
      </c>
      <c r="H66" s="3" t="n">
        <v>7</v>
      </c>
      <c r="I66" s="3" t="s">
        <v>708</v>
      </c>
      <c r="J66" s="3" t="s">
        <v>1699</v>
      </c>
      <c r="K66" s="3" t="s">
        <v>1695</v>
      </c>
      <c r="L66" s="3" t="n">
        <v>7</v>
      </c>
      <c r="M66" s="3" t="s">
        <v>708</v>
      </c>
      <c r="N66" s="3" t="s">
        <v>1697</v>
      </c>
      <c r="O66" s="3" t="s">
        <v>1695</v>
      </c>
      <c r="P66" s="3" t="n">
        <v>7</v>
      </c>
      <c r="Q66" s="3" t="n">
        <v>11</v>
      </c>
    </row>
    <row r="67" customFormat="false" ht="15.75" hidden="false" customHeight="true" outlineLevel="0" collapsed="false">
      <c r="A67" s="3" t="n">
        <v>523</v>
      </c>
      <c r="B67" s="3" t="s">
        <v>244</v>
      </c>
      <c r="C67" s="3" t="s">
        <v>219</v>
      </c>
      <c r="D67" s="3" t="s">
        <v>111</v>
      </c>
      <c r="E67" s="3" t="s">
        <v>241</v>
      </c>
      <c r="F67" s="3" t="n">
        <v>19.6</v>
      </c>
      <c r="G67" s="3" t="s">
        <v>1695</v>
      </c>
      <c r="H67" s="3" t="n">
        <v>5.1</v>
      </c>
      <c r="I67" s="3" t="s">
        <v>708</v>
      </c>
      <c r="J67" s="3" t="s">
        <v>1697</v>
      </c>
      <c r="K67" s="3" t="s">
        <v>1695</v>
      </c>
      <c r="L67" s="3" t="n">
        <v>5.1</v>
      </c>
      <c r="M67" s="3" t="s">
        <v>708</v>
      </c>
      <c r="N67" s="3" t="s">
        <v>1697</v>
      </c>
      <c r="O67" s="3" t="s">
        <v>1698</v>
      </c>
      <c r="P67" s="3" t="n">
        <v>5.2</v>
      </c>
      <c r="Q67" s="3" t="n">
        <v>11</v>
      </c>
    </row>
    <row r="68" customFormat="false" ht="15.75" hidden="false" customHeight="true" outlineLevel="0" collapsed="false">
      <c r="A68" s="3" t="n">
        <v>524</v>
      </c>
      <c r="B68" s="3" t="s">
        <v>245</v>
      </c>
      <c r="C68" s="3" t="s">
        <v>200</v>
      </c>
      <c r="D68" s="3" t="s">
        <v>111</v>
      </c>
      <c r="E68" s="3" t="s">
        <v>241</v>
      </c>
      <c r="F68" s="3" t="n">
        <v>21.9</v>
      </c>
      <c r="G68" s="3" t="s">
        <v>1698</v>
      </c>
      <c r="H68" s="3" t="n">
        <v>5.2</v>
      </c>
      <c r="I68" s="3" t="s">
        <v>708</v>
      </c>
      <c r="J68" s="3" t="s">
        <v>1699</v>
      </c>
      <c r="K68" s="3" t="s">
        <v>1695</v>
      </c>
      <c r="L68" s="3" t="n">
        <v>5.3</v>
      </c>
      <c r="M68" s="3" t="s">
        <v>708</v>
      </c>
      <c r="N68" s="3" t="s">
        <v>1697</v>
      </c>
      <c r="O68" s="3" t="s">
        <v>1695</v>
      </c>
      <c r="P68" s="3" t="n">
        <v>5.3</v>
      </c>
      <c r="Q68" s="3" t="n">
        <v>12</v>
      </c>
    </row>
    <row r="69" customFormat="false" ht="15.75" hidden="false" customHeight="true" outlineLevel="0" collapsed="false">
      <c r="A69" s="3" t="n">
        <v>525</v>
      </c>
      <c r="B69" s="3" t="s">
        <v>248</v>
      </c>
      <c r="C69" s="3" t="s">
        <v>200</v>
      </c>
      <c r="D69" s="3" t="s">
        <v>111</v>
      </c>
      <c r="E69" s="3" t="s">
        <v>241</v>
      </c>
      <c r="F69" s="3" t="n">
        <v>42.5</v>
      </c>
      <c r="G69" s="3" t="s">
        <v>1674</v>
      </c>
      <c r="H69" s="3" t="n">
        <v>13.8</v>
      </c>
      <c r="I69" s="3" t="s">
        <v>696</v>
      </c>
      <c r="J69" s="3" t="s">
        <v>1676</v>
      </c>
      <c r="K69" s="3" t="s">
        <v>1674</v>
      </c>
      <c r="L69" s="3" t="n">
        <v>13.8</v>
      </c>
      <c r="M69" s="3" t="s">
        <v>696</v>
      </c>
      <c r="N69" s="3" t="s">
        <v>1676</v>
      </c>
      <c r="O69" s="3" t="s">
        <v>1429</v>
      </c>
      <c r="P69" s="3" t="n">
        <v>27.4</v>
      </c>
      <c r="Q69" s="3" t="n">
        <v>14</v>
      </c>
    </row>
    <row r="70" customFormat="false" ht="15.75" hidden="false" customHeight="true" outlineLevel="0" collapsed="false">
      <c r="A70" s="3" t="n">
        <v>526</v>
      </c>
      <c r="B70" s="3" t="s">
        <v>251</v>
      </c>
      <c r="C70" s="3" t="s">
        <v>219</v>
      </c>
      <c r="D70" s="3" t="s">
        <v>111</v>
      </c>
      <c r="E70" s="3" t="s">
        <v>241</v>
      </c>
      <c r="F70" s="3" t="n">
        <v>32.4</v>
      </c>
      <c r="G70" s="3" t="s">
        <v>1674</v>
      </c>
      <c r="H70" s="3" t="n">
        <v>11.8</v>
      </c>
      <c r="I70" s="3" t="s">
        <v>696</v>
      </c>
      <c r="J70" s="3" t="s">
        <v>1676</v>
      </c>
      <c r="K70" s="3" t="s">
        <v>1674</v>
      </c>
      <c r="L70" s="3" t="n">
        <v>11.8</v>
      </c>
      <c r="M70" s="3" t="s">
        <v>696</v>
      </c>
      <c r="N70" s="3" t="s">
        <v>1676</v>
      </c>
      <c r="O70" s="3" t="s">
        <v>1698</v>
      </c>
      <c r="P70" s="3" t="n">
        <v>16.1</v>
      </c>
      <c r="Q70" s="3" t="n">
        <v>12</v>
      </c>
    </row>
    <row r="71" customFormat="false" ht="15.75" hidden="false" customHeight="true" outlineLevel="0" collapsed="false">
      <c r="A71" s="3" t="n">
        <v>527</v>
      </c>
      <c r="B71" s="3" t="s">
        <v>254</v>
      </c>
      <c r="C71" s="3" t="s">
        <v>219</v>
      </c>
      <c r="D71" s="3" t="s">
        <v>111</v>
      </c>
      <c r="E71" s="3" t="s">
        <v>241</v>
      </c>
      <c r="F71" s="3" t="n">
        <v>31.8</v>
      </c>
      <c r="G71" s="3" t="s">
        <v>1674</v>
      </c>
      <c r="H71" s="3" t="n">
        <v>11.7</v>
      </c>
      <c r="I71" s="3" t="s">
        <v>696</v>
      </c>
      <c r="J71" s="3" t="s">
        <v>1676</v>
      </c>
      <c r="K71" s="3" t="s">
        <v>1674</v>
      </c>
      <c r="L71" s="3" t="n">
        <v>11.7</v>
      </c>
      <c r="M71" s="3" t="s">
        <v>696</v>
      </c>
      <c r="N71" s="3" t="s">
        <v>1676</v>
      </c>
      <c r="O71" s="3" t="s">
        <v>1698</v>
      </c>
      <c r="P71" s="3" t="n">
        <v>15.6</v>
      </c>
      <c r="Q71" s="3" t="n">
        <v>12</v>
      </c>
    </row>
    <row r="72" customFormat="false" ht="15.75" hidden="false" customHeight="true" outlineLevel="0" collapsed="false">
      <c r="A72" s="3" t="n">
        <v>528</v>
      </c>
      <c r="B72" s="3" t="s">
        <v>255</v>
      </c>
      <c r="C72" s="3" t="s">
        <v>219</v>
      </c>
      <c r="D72" s="3" t="s">
        <v>171</v>
      </c>
      <c r="E72" s="3" t="s">
        <v>256</v>
      </c>
      <c r="F72" s="3" t="n">
        <v>24.9</v>
      </c>
      <c r="G72" s="3" t="s">
        <v>1944</v>
      </c>
      <c r="H72" s="3" t="n">
        <v>20</v>
      </c>
      <c r="I72" s="3" t="s">
        <v>708</v>
      </c>
      <c r="J72" s="3" t="s">
        <v>1945</v>
      </c>
      <c r="K72" s="3" t="s">
        <v>1700</v>
      </c>
      <c r="L72" s="3" t="n">
        <v>25.1</v>
      </c>
      <c r="M72" s="3" t="s">
        <v>696</v>
      </c>
      <c r="N72" s="3" t="s">
        <v>1702</v>
      </c>
      <c r="O72" s="3" t="s">
        <v>1278</v>
      </c>
      <c r="P72" s="3" t="n">
        <v>23.2</v>
      </c>
      <c r="Q72" s="3" t="n">
        <v>8</v>
      </c>
    </row>
    <row r="73" customFormat="false" ht="15.75" hidden="false" customHeight="true" outlineLevel="0" collapsed="false">
      <c r="A73" s="3" t="n">
        <v>529</v>
      </c>
      <c r="B73" s="3" t="s">
        <v>258</v>
      </c>
      <c r="C73" s="3" t="s">
        <v>219</v>
      </c>
      <c r="D73" s="3" t="s">
        <v>171</v>
      </c>
      <c r="E73" s="3" t="s">
        <v>256</v>
      </c>
      <c r="F73" s="3" t="n">
        <v>13.4</v>
      </c>
      <c r="G73" s="3" t="s">
        <v>1944</v>
      </c>
      <c r="H73" s="3" t="n">
        <v>8.6</v>
      </c>
      <c r="I73" s="3" t="s">
        <v>708</v>
      </c>
      <c r="J73" s="3" t="s">
        <v>1945</v>
      </c>
      <c r="K73" s="3" t="s">
        <v>1753</v>
      </c>
      <c r="L73" s="3" t="n">
        <v>13.8</v>
      </c>
      <c r="M73" s="3" t="s">
        <v>696</v>
      </c>
      <c r="N73" s="3" t="s">
        <v>1754</v>
      </c>
      <c r="O73" s="3" t="s">
        <v>1278</v>
      </c>
      <c r="P73" s="3" t="n">
        <v>11.7</v>
      </c>
      <c r="Q73" s="3" t="n">
        <v>8</v>
      </c>
    </row>
    <row r="74" customFormat="false" ht="15.75" hidden="false" customHeight="true" outlineLevel="0" collapsed="false">
      <c r="A74" s="3" t="n">
        <v>530</v>
      </c>
      <c r="B74" s="3" t="s">
        <v>260</v>
      </c>
      <c r="C74" s="3" t="s">
        <v>219</v>
      </c>
      <c r="D74" s="3" t="s">
        <v>171</v>
      </c>
      <c r="E74" s="3" t="s">
        <v>194</v>
      </c>
      <c r="F74" s="3" t="n">
        <v>28.6</v>
      </c>
      <c r="G74" s="3" t="s">
        <v>1197</v>
      </c>
      <c r="H74" s="3" t="n">
        <v>0.5</v>
      </c>
      <c r="I74" s="3" t="s">
        <v>696</v>
      </c>
      <c r="J74" s="3" t="s">
        <v>1199</v>
      </c>
      <c r="K74" s="3" t="s">
        <v>1197</v>
      </c>
      <c r="L74" s="3" t="n">
        <v>0.5</v>
      </c>
      <c r="M74" s="3" t="s">
        <v>696</v>
      </c>
      <c r="N74" s="3" t="s">
        <v>1199</v>
      </c>
      <c r="O74" s="3" t="s">
        <v>1272</v>
      </c>
      <c r="P74" s="3" t="n">
        <v>7.5</v>
      </c>
      <c r="Q74" s="3" t="n">
        <v>13</v>
      </c>
    </row>
    <row r="75" customFormat="false" ht="15.75" hidden="false" customHeight="true" outlineLevel="0" collapsed="false">
      <c r="A75" s="3" t="n">
        <v>531</v>
      </c>
      <c r="B75" s="3" t="s">
        <v>262</v>
      </c>
      <c r="C75" s="3" t="s">
        <v>219</v>
      </c>
      <c r="D75" s="3" t="s">
        <v>171</v>
      </c>
      <c r="E75" s="3" t="s">
        <v>194</v>
      </c>
      <c r="F75" s="3" t="n">
        <v>18.9</v>
      </c>
      <c r="G75" s="3" t="s">
        <v>1272</v>
      </c>
      <c r="H75" s="3" t="n">
        <v>4.8</v>
      </c>
      <c r="I75" s="3" t="s">
        <v>696</v>
      </c>
      <c r="J75" s="3" t="s">
        <v>1273</v>
      </c>
      <c r="K75" s="3" t="s">
        <v>1197</v>
      </c>
      <c r="L75" s="3" t="n">
        <v>12.8</v>
      </c>
      <c r="M75" s="3" t="s">
        <v>696</v>
      </c>
      <c r="N75" s="3" t="s">
        <v>1199</v>
      </c>
      <c r="O75" s="3" t="s">
        <v>1197</v>
      </c>
      <c r="P75" s="3" t="n">
        <v>12.8</v>
      </c>
      <c r="Q75" s="3" t="n">
        <v>13</v>
      </c>
    </row>
    <row r="76" customFormat="false" ht="15.75" hidden="false" customHeight="true" outlineLevel="0" collapsed="false">
      <c r="A76" s="3" t="n">
        <v>532</v>
      </c>
      <c r="B76" s="3" t="s">
        <v>263</v>
      </c>
      <c r="C76" s="3" t="s">
        <v>219</v>
      </c>
      <c r="D76" s="3" t="s">
        <v>171</v>
      </c>
      <c r="E76" s="3" t="s">
        <v>194</v>
      </c>
      <c r="F76" s="3" t="n">
        <v>28.4</v>
      </c>
      <c r="G76" s="3" t="s">
        <v>1197</v>
      </c>
      <c r="H76" s="3" t="n">
        <v>3.7</v>
      </c>
      <c r="I76" s="3" t="s">
        <v>696</v>
      </c>
      <c r="J76" s="3" t="s">
        <v>1199</v>
      </c>
      <c r="K76" s="3" t="s">
        <v>1197</v>
      </c>
      <c r="L76" s="3" t="n">
        <v>3.7</v>
      </c>
      <c r="M76" s="3" t="s">
        <v>696</v>
      </c>
      <c r="N76" s="3" t="s">
        <v>1199</v>
      </c>
      <c r="O76" s="3" t="s">
        <v>1272</v>
      </c>
      <c r="P76" s="3" t="n">
        <v>9.6</v>
      </c>
      <c r="Q76" s="3" t="n">
        <v>13</v>
      </c>
    </row>
    <row r="77" customFormat="false" ht="15.75" hidden="false" customHeight="true" outlineLevel="0" collapsed="false">
      <c r="A77" s="3" t="n">
        <v>533</v>
      </c>
      <c r="B77" s="3" t="s">
        <v>265</v>
      </c>
      <c r="C77" s="3" t="s">
        <v>219</v>
      </c>
      <c r="D77" s="3" t="s">
        <v>72</v>
      </c>
      <c r="E77" s="3" t="s">
        <v>267</v>
      </c>
      <c r="F77" s="3" t="n">
        <v>35.9</v>
      </c>
      <c r="G77" s="3" t="s">
        <v>1211</v>
      </c>
      <c r="H77" s="3" t="n">
        <v>1.8</v>
      </c>
      <c r="I77" s="3" t="s">
        <v>696</v>
      </c>
      <c r="J77" s="3" t="s">
        <v>1212</v>
      </c>
      <c r="K77" s="3" t="s">
        <v>1205</v>
      </c>
      <c r="L77" s="3" t="n">
        <v>2.3</v>
      </c>
      <c r="M77" s="3" t="s">
        <v>696</v>
      </c>
      <c r="N77" s="3" t="s">
        <v>1207</v>
      </c>
      <c r="O77" s="3" t="s">
        <v>1254</v>
      </c>
      <c r="P77" s="3" t="n">
        <v>2</v>
      </c>
      <c r="Q77" s="3" t="n">
        <v>14</v>
      </c>
    </row>
    <row r="78" customFormat="false" ht="15.75" hidden="false" customHeight="true" outlineLevel="0" collapsed="false">
      <c r="A78" s="3" t="n">
        <v>534</v>
      </c>
      <c r="B78" s="3" t="s">
        <v>269</v>
      </c>
      <c r="C78" s="3" t="s">
        <v>219</v>
      </c>
      <c r="D78" s="3" t="s">
        <v>72</v>
      </c>
      <c r="E78" s="3" t="s">
        <v>267</v>
      </c>
      <c r="F78" s="3" t="n">
        <v>34</v>
      </c>
      <c r="G78" s="3" t="s">
        <v>1211</v>
      </c>
      <c r="H78" s="3" t="n">
        <v>4.2</v>
      </c>
      <c r="I78" s="3" t="s">
        <v>696</v>
      </c>
      <c r="J78" s="3" t="s">
        <v>1212</v>
      </c>
      <c r="K78" s="3" t="s">
        <v>1205</v>
      </c>
      <c r="L78" s="3" t="n">
        <v>4.6</v>
      </c>
      <c r="M78" s="3" t="s">
        <v>696</v>
      </c>
      <c r="N78" s="3" t="s">
        <v>1207</v>
      </c>
      <c r="O78" s="3" t="s">
        <v>1254</v>
      </c>
      <c r="P78" s="3" t="n">
        <v>4.3</v>
      </c>
      <c r="Q78" s="3" t="n">
        <v>9</v>
      </c>
    </row>
    <row r="79" customFormat="false" ht="15.75" hidden="false" customHeight="true" outlineLevel="0" collapsed="false">
      <c r="A79" s="3" t="n">
        <v>535</v>
      </c>
      <c r="B79" s="3" t="s">
        <v>270</v>
      </c>
      <c r="C79" s="3" t="s">
        <v>219</v>
      </c>
      <c r="D79" s="3" t="s">
        <v>72</v>
      </c>
      <c r="E79" s="3" t="s">
        <v>267</v>
      </c>
      <c r="F79" s="3" t="n">
        <v>37.8</v>
      </c>
      <c r="G79" s="3" t="s">
        <v>1236</v>
      </c>
      <c r="H79" s="3" t="n">
        <v>0.7</v>
      </c>
      <c r="I79" s="3" t="s">
        <v>696</v>
      </c>
      <c r="J79" s="3" t="s">
        <v>1237</v>
      </c>
      <c r="K79" s="3" t="s">
        <v>1236</v>
      </c>
      <c r="L79" s="3" t="n">
        <v>0.7</v>
      </c>
      <c r="M79" s="3" t="s">
        <v>696</v>
      </c>
      <c r="N79" s="3" t="s">
        <v>1237</v>
      </c>
      <c r="O79" s="3" t="s">
        <v>1205</v>
      </c>
      <c r="P79" s="3" t="n">
        <v>0.7</v>
      </c>
      <c r="Q79" s="3" t="n">
        <v>15</v>
      </c>
    </row>
    <row r="80" customFormat="false" ht="15.75" hidden="false" customHeight="true" outlineLevel="0" collapsed="false">
      <c r="A80" s="3" t="n">
        <v>536</v>
      </c>
      <c r="B80" s="3" t="s">
        <v>271</v>
      </c>
      <c r="C80" s="3" t="s">
        <v>219</v>
      </c>
      <c r="D80" s="3" t="s">
        <v>171</v>
      </c>
      <c r="E80" s="3" t="s">
        <v>194</v>
      </c>
      <c r="F80" s="3" t="n">
        <v>27.7</v>
      </c>
      <c r="G80" s="3" t="s">
        <v>1272</v>
      </c>
      <c r="H80" s="3" t="n">
        <v>5.4</v>
      </c>
      <c r="I80" s="3" t="s">
        <v>696</v>
      </c>
      <c r="J80" s="3" t="s">
        <v>1273</v>
      </c>
      <c r="K80" s="3" t="s">
        <v>1197</v>
      </c>
      <c r="L80" s="3" t="n">
        <v>5.5</v>
      </c>
      <c r="M80" s="3" t="s">
        <v>696</v>
      </c>
      <c r="N80" s="3" t="s">
        <v>1199</v>
      </c>
      <c r="O80" s="3" t="s">
        <v>1197</v>
      </c>
      <c r="P80" s="3" t="n">
        <v>5.5</v>
      </c>
      <c r="Q80" s="3" t="n">
        <v>13</v>
      </c>
    </row>
    <row r="81" customFormat="false" ht="15.75" hidden="false" customHeight="true" outlineLevel="0" collapsed="false">
      <c r="A81" s="3" t="n">
        <v>537</v>
      </c>
      <c r="B81" s="3" t="s">
        <v>273</v>
      </c>
      <c r="C81" s="3" t="s">
        <v>219</v>
      </c>
      <c r="D81" s="3" t="s">
        <v>111</v>
      </c>
      <c r="E81" s="3" t="s">
        <v>224</v>
      </c>
      <c r="F81" s="3" t="n">
        <v>33.3</v>
      </c>
      <c r="G81" s="3" t="s">
        <v>3165</v>
      </c>
      <c r="H81" s="3" t="n">
        <v>19.7</v>
      </c>
      <c r="I81" s="3" t="s">
        <v>696</v>
      </c>
      <c r="J81" s="3" t="s">
        <v>3166</v>
      </c>
      <c r="K81" s="3" t="s">
        <v>1671</v>
      </c>
      <c r="L81" s="3" t="n">
        <v>41.4</v>
      </c>
      <c r="M81" s="3" t="s">
        <v>696</v>
      </c>
      <c r="N81" s="3" t="s">
        <v>1673</v>
      </c>
      <c r="O81" s="3" t="s">
        <v>2705</v>
      </c>
      <c r="P81" s="3" t="n">
        <v>34.1</v>
      </c>
      <c r="Q81" s="3" t="n">
        <v>5</v>
      </c>
    </row>
    <row r="82" customFormat="false" ht="15.75" hidden="false" customHeight="true" outlineLevel="0" collapsed="false">
      <c r="A82" s="3" t="n">
        <v>538</v>
      </c>
      <c r="B82" s="3" t="s">
        <v>275</v>
      </c>
      <c r="C82" s="3" t="s">
        <v>200</v>
      </c>
      <c r="D82" s="3" t="s">
        <v>72</v>
      </c>
      <c r="E82" s="3" t="s">
        <v>267</v>
      </c>
      <c r="F82" s="3" t="n">
        <v>40.9</v>
      </c>
      <c r="G82" s="3" t="s">
        <v>2993</v>
      </c>
      <c r="H82" s="3" t="n">
        <v>3.4</v>
      </c>
      <c r="I82" s="3" t="s">
        <v>696</v>
      </c>
      <c r="J82" s="3" t="s">
        <v>2994</v>
      </c>
      <c r="K82" s="3" t="s">
        <v>2993</v>
      </c>
      <c r="L82" s="3" t="n">
        <v>3.4</v>
      </c>
      <c r="M82" s="3" t="s">
        <v>696</v>
      </c>
      <c r="N82" s="3" t="s">
        <v>2994</v>
      </c>
      <c r="O82" s="3" t="s">
        <v>1236</v>
      </c>
      <c r="P82" s="3" t="n">
        <v>3.4</v>
      </c>
      <c r="Q82" s="3" t="n">
        <v>14</v>
      </c>
    </row>
    <row r="83" customFormat="false" ht="15.75" hidden="false" customHeight="true" outlineLevel="0" collapsed="false">
      <c r="A83" s="3" t="n">
        <v>539</v>
      </c>
      <c r="B83" s="3" t="s">
        <v>277</v>
      </c>
      <c r="C83" s="3" t="s">
        <v>200</v>
      </c>
      <c r="D83" s="3" t="s">
        <v>171</v>
      </c>
      <c r="E83" s="3" t="s">
        <v>220</v>
      </c>
      <c r="F83" s="3" t="n">
        <v>25.1</v>
      </c>
      <c r="G83" s="3" t="s">
        <v>3165</v>
      </c>
      <c r="H83" s="3" t="n">
        <v>10.1</v>
      </c>
      <c r="I83" s="3" t="s">
        <v>696</v>
      </c>
      <c r="J83" s="3" t="s">
        <v>3166</v>
      </c>
      <c r="K83" s="3" t="s">
        <v>1695</v>
      </c>
      <c r="L83" s="3" t="n">
        <v>24.4</v>
      </c>
      <c r="M83" s="3" t="s">
        <v>708</v>
      </c>
      <c r="N83" s="3" t="s">
        <v>1697</v>
      </c>
      <c r="O83" s="3" t="s">
        <v>1695</v>
      </c>
      <c r="P83" s="3" t="n">
        <v>24.4</v>
      </c>
      <c r="Q83" s="3" t="n">
        <v>12</v>
      </c>
    </row>
    <row r="84" customFormat="false" ht="15.75" hidden="false" customHeight="true" outlineLevel="0" collapsed="false">
      <c r="A84" s="3" t="n">
        <v>540</v>
      </c>
      <c r="B84" s="3" t="s">
        <v>280</v>
      </c>
      <c r="C84" s="3" t="s">
        <v>219</v>
      </c>
      <c r="D84" s="3" t="s">
        <v>111</v>
      </c>
      <c r="E84" s="3" t="s">
        <v>224</v>
      </c>
      <c r="F84" s="3" t="n">
        <v>29</v>
      </c>
      <c r="G84" s="3" t="s">
        <v>3165</v>
      </c>
      <c r="H84" s="3" t="n">
        <v>27.5</v>
      </c>
      <c r="I84" s="3" t="s">
        <v>696</v>
      </c>
      <c r="J84" s="3" t="s">
        <v>3166</v>
      </c>
      <c r="K84" s="3" t="s">
        <v>1671</v>
      </c>
      <c r="L84" s="3" t="n">
        <v>50</v>
      </c>
      <c r="M84" s="3" t="s">
        <v>696</v>
      </c>
      <c r="N84" s="3" t="s">
        <v>1673</v>
      </c>
      <c r="O84" s="3" t="s">
        <v>2705</v>
      </c>
      <c r="P84" s="3" t="n">
        <v>29.4</v>
      </c>
      <c r="Q84" s="3" t="n">
        <v>2</v>
      </c>
    </row>
    <row r="85" customFormat="false" ht="15.75" hidden="false" customHeight="true" outlineLevel="0" collapsed="false">
      <c r="A85" s="3" t="n">
        <v>541</v>
      </c>
      <c r="B85" s="3" t="s">
        <v>281</v>
      </c>
      <c r="C85" s="3" t="s">
        <v>219</v>
      </c>
      <c r="D85" s="3" t="s">
        <v>111</v>
      </c>
      <c r="E85" s="3" t="s">
        <v>241</v>
      </c>
      <c r="F85" s="3" t="n">
        <v>27.2</v>
      </c>
      <c r="G85" s="3" t="s">
        <v>1698</v>
      </c>
      <c r="H85" s="3" t="n">
        <v>9.9</v>
      </c>
      <c r="I85" s="3" t="s">
        <v>708</v>
      </c>
      <c r="J85" s="3" t="s">
        <v>1699</v>
      </c>
      <c r="K85" s="3" t="s">
        <v>1695</v>
      </c>
      <c r="L85" s="3" t="n">
        <v>10</v>
      </c>
      <c r="M85" s="3" t="s">
        <v>708</v>
      </c>
      <c r="N85" s="3" t="s">
        <v>1697</v>
      </c>
      <c r="O85" s="3" t="s">
        <v>1695</v>
      </c>
      <c r="P85" s="3" t="n">
        <v>10</v>
      </c>
      <c r="Q85" s="3" t="n">
        <v>11</v>
      </c>
    </row>
    <row r="86" customFormat="false" ht="15.75" hidden="false" customHeight="true" outlineLevel="0" collapsed="false">
      <c r="A86" s="3" t="n">
        <v>542</v>
      </c>
      <c r="B86" s="3" t="s">
        <v>284</v>
      </c>
      <c r="C86" s="3" t="s">
        <v>219</v>
      </c>
      <c r="D86" s="3" t="s">
        <v>111</v>
      </c>
      <c r="E86" s="3" t="s">
        <v>241</v>
      </c>
      <c r="F86" s="3" t="n">
        <v>24.7</v>
      </c>
      <c r="G86" s="3" t="s">
        <v>1698</v>
      </c>
      <c r="H86" s="3" t="n">
        <v>7.5</v>
      </c>
      <c r="I86" s="3" t="s">
        <v>708</v>
      </c>
      <c r="J86" s="3" t="s">
        <v>1699</v>
      </c>
      <c r="K86" s="3" t="s">
        <v>1695</v>
      </c>
      <c r="L86" s="3" t="n">
        <v>7.7</v>
      </c>
      <c r="M86" s="3" t="s">
        <v>708</v>
      </c>
      <c r="N86" s="3" t="s">
        <v>1697</v>
      </c>
      <c r="O86" s="3" t="s">
        <v>1695</v>
      </c>
      <c r="P86" s="3" t="n">
        <v>7.7</v>
      </c>
      <c r="Q86" s="3" t="n">
        <v>12</v>
      </c>
    </row>
    <row r="87" customFormat="false" ht="15.75" hidden="false" customHeight="true" outlineLevel="0" collapsed="false">
      <c r="A87" s="3" t="n">
        <v>543</v>
      </c>
      <c r="B87" s="3" t="s">
        <v>287</v>
      </c>
      <c r="C87" s="3" t="s">
        <v>200</v>
      </c>
      <c r="D87" s="3" t="s">
        <v>171</v>
      </c>
      <c r="E87" s="3" t="s">
        <v>194</v>
      </c>
      <c r="F87" s="3" t="n">
        <v>22.3</v>
      </c>
      <c r="G87" s="3" t="s">
        <v>1272</v>
      </c>
      <c r="H87" s="3" t="n">
        <v>2.7</v>
      </c>
      <c r="I87" s="3" t="s">
        <v>696</v>
      </c>
      <c r="J87" s="3" t="s">
        <v>1273</v>
      </c>
      <c r="K87" s="3" t="s">
        <v>1197</v>
      </c>
      <c r="L87" s="3" t="n">
        <v>10</v>
      </c>
      <c r="M87" s="3" t="s">
        <v>696</v>
      </c>
      <c r="N87" s="3" t="s">
        <v>1199</v>
      </c>
      <c r="O87" s="3" t="s">
        <v>1197</v>
      </c>
      <c r="P87" s="3" t="n">
        <v>10</v>
      </c>
      <c r="Q87" s="3" t="n">
        <v>13</v>
      </c>
    </row>
    <row r="88" customFormat="false" ht="15.75" hidden="false" customHeight="true" outlineLevel="0" collapsed="false">
      <c r="A88" s="3" t="n">
        <v>545</v>
      </c>
      <c r="B88" s="3" t="s">
        <v>289</v>
      </c>
      <c r="C88" s="3" t="s">
        <v>200</v>
      </c>
      <c r="D88" s="3" t="s">
        <v>171</v>
      </c>
      <c r="E88" s="3" t="s">
        <v>212</v>
      </c>
      <c r="F88" s="3" t="n">
        <v>21.8</v>
      </c>
      <c r="G88" s="3" t="s">
        <v>1674</v>
      </c>
      <c r="H88" s="3" t="n">
        <v>24</v>
      </c>
      <c r="I88" s="3" t="s">
        <v>696</v>
      </c>
      <c r="J88" s="3" t="s">
        <v>1676</v>
      </c>
      <c r="K88" s="3" t="s">
        <v>1674</v>
      </c>
      <c r="L88" s="3" t="n">
        <v>24</v>
      </c>
      <c r="M88" s="3" t="s">
        <v>696</v>
      </c>
      <c r="N88" s="3" t="s">
        <v>1676</v>
      </c>
      <c r="O88" s="3" t="s">
        <v>1681</v>
      </c>
      <c r="P88" s="3" t="n">
        <v>35.1</v>
      </c>
      <c r="Q88" s="3" t="n">
        <v>13</v>
      </c>
    </row>
    <row r="89" customFormat="false" ht="15.75" hidden="false" customHeight="true" outlineLevel="0" collapsed="false">
      <c r="A89" s="3" t="n">
        <v>546</v>
      </c>
      <c r="B89" s="3" t="s">
        <v>290</v>
      </c>
      <c r="C89" s="3" t="s">
        <v>200</v>
      </c>
      <c r="D89" s="3" t="s">
        <v>111</v>
      </c>
      <c r="E89" s="3" t="s">
        <v>241</v>
      </c>
      <c r="F89" s="3" t="n">
        <v>18.8</v>
      </c>
      <c r="G89" s="3" t="s">
        <v>1695</v>
      </c>
      <c r="H89" s="3" t="n">
        <v>16.8</v>
      </c>
      <c r="I89" s="3" t="s">
        <v>708</v>
      </c>
      <c r="J89" s="3" t="s">
        <v>1697</v>
      </c>
      <c r="K89" s="3" t="s">
        <v>1695</v>
      </c>
      <c r="L89" s="3" t="n">
        <v>16.8</v>
      </c>
      <c r="M89" s="3" t="s">
        <v>708</v>
      </c>
      <c r="N89" s="3" t="s">
        <v>1697</v>
      </c>
      <c r="O89" s="3" t="s">
        <v>1698</v>
      </c>
      <c r="P89" s="3" t="n">
        <v>17</v>
      </c>
      <c r="Q89" s="3" t="n">
        <v>12</v>
      </c>
    </row>
    <row r="90" customFormat="false" ht="15.75" hidden="false" customHeight="true" outlineLevel="0" collapsed="false">
      <c r="A90" s="3" t="n">
        <v>547</v>
      </c>
      <c r="B90" s="3" t="s">
        <v>291</v>
      </c>
      <c r="C90" s="3" t="s">
        <v>200</v>
      </c>
      <c r="D90" s="3" t="s">
        <v>111</v>
      </c>
      <c r="E90" s="3" t="s">
        <v>241</v>
      </c>
      <c r="F90" s="3" t="n">
        <v>30.9</v>
      </c>
      <c r="G90" s="3" t="s">
        <v>1674</v>
      </c>
      <c r="H90" s="3" t="n">
        <v>10.5</v>
      </c>
      <c r="I90" s="3" t="s">
        <v>696</v>
      </c>
      <c r="J90" s="3" t="s">
        <v>1676</v>
      </c>
      <c r="K90" s="3" t="s">
        <v>1674</v>
      </c>
      <c r="L90" s="3" t="n">
        <v>10.5</v>
      </c>
      <c r="M90" s="3" t="s">
        <v>696</v>
      </c>
      <c r="N90" s="3" t="s">
        <v>1676</v>
      </c>
      <c r="O90" s="3" t="s">
        <v>1698</v>
      </c>
      <c r="P90" s="3" t="n">
        <v>15.6</v>
      </c>
      <c r="Q90" s="3" t="n">
        <v>11</v>
      </c>
    </row>
    <row r="91" customFormat="false" ht="15.75" hidden="false" customHeight="true" outlineLevel="0" collapsed="false">
      <c r="A91" s="3" t="n">
        <v>548</v>
      </c>
      <c r="B91" s="3" t="s">
        <v>293</v>
      </c>
      <c r="C91" s="3" t="s">
        <v>200</v>
      </c>
      <c r="D91" s="3" t="s">
        <v>171</v>
      </c>
      <c r="E91" s="3" t="s">
        <v>212</v>
      </c>
      <c r="F91" s="3" t="n">
        <v>19.1</v>
      </c>
      <c r="G91" s="3" t="s">
        <v>1681</v>
      </c>
      <c r="H91" s="3" t="n">
        <v>26.7</v>
      </c>
      <c r="I91" s="3" t="s">
        <v>696</v>
      </c>
      <c r="J91" s="3" t="s">
        <v>1683</v>
      </c>
      <c r="K91" s="3" t="s">
        <v>1679</v>
      </c>
      <c r="L91" s="3" t="n">
        <v>28.4</v>
      </c>
      <c r="M91" s="3" t="s">
        <v>708</v>
      </c>
      <c r="N91" s="3" t="s">
        <v>1680</v>
      </c>
      <c r="O91" s="3" t="s">
        <v>1679</v>
      </c>
      <c r="P91" s="3" t="n">
        <v>28.4</v>
      </c>
      <c r="Q91" s="3" t="n">
        <v>11</v>
      </c>
    </row>
    <row r="92" customFormat="false" ht="15.75" hidden="false" customHeight="true" outlineLevel="0" collapsed="false">
      <c r="A92" s="3" t="n">
        <v>549</v>
      </c>
      <c r="B92" s="3" t="s">
        <v>294</v>
      </c>
      <c r="C92" s="3" t="s">
        <v>57</v>
      </c>
      <c r="D92" s="3" t="s">
        <v>171</v>
      </c>
      <c r="E92" s="3" t="s">
        <v>295</v>
      </c>
      <c r="F92" s="3" t="n">
        <v>27.1</v>
      </c>
      <c r="G92" s="3" t="s">
        <v>1397</v>
      </c>
      <c r="H92" s="3" t="n">
        <v>25.5</v>
      </c>
      <c r="I92" s="3" t="s">
        <v>708</v>
      </c>
      <c r="J92" s="3" t="s">
        <v>1398</v>
      </c>
      <c r="K92" s="3" t="s">
        <v>1393</v>
      </c>
      <c r="L92" s="3" t="n">
        <v>26.8</v>
      </c>
      <c r="M92" s="3" t="s">
        <v>696</v>
      </c>
      <c r="N92" s="3" t="s">
        <v>1394</v>
      </c>
      <c r="O92" s="3" t="s">
        <v>1533</v>
      </c>
      <c r="P92" s="3" t="n">
        <v>26</v>
      </c>
      <c r="Q92" s="3" t="n">
        <v>10</v>
      </c>
    </row>
    <row r="93" customFormat="false" ht="15.75" hidden="false" customHeight="true" outlineLevel="0" collapsed="false">
      <c r="A93" s="3" t="n">
        <v>601</v>
      </c>
      <c r="B93" s="3" t="s">
        <v>297</v>
      </c>
      <c r="C93" s="3" t="s">
        <v>299</v>
      </c>
      <c r="D93" s="3" t="s">
        <v>111</v>
      </c>
      <c r="E93" s="3" t="s">
        <v>300</v>
      </c>
      <c r="F93" s="3" t="n">
        <v>44.1</v>
      </c>
      <c r="G93" s="3" t="s">
        <v>2392</v>
      </c>
      <c r="H93" s="3" t="n">
        <v>29.6</v>
      </c>
      <c r="I93" s="3" t="s">
        <v>696</v>
      </c>
      <c r="J93" s="3" t="s">
        <v>2394</v>
      </c>
      <c r="K93" s="3" t="s">
        <v>1548</v>
      </c>
      <c r="L93" s="3" t="n">
        <v>39.5</v>
      </c>
      <c r="M93" s="3" t="s">
        <v>708</v>
      </c>
      <c r="N93" s="3" t="s">
        <v>1550</v>
      </c>
      <c r="O93" s="3" t="s">
        <v>1548</v>
      </c>
      <c r="P93" s="3" t="n">
        <v>39.5</v>
      </c>
      <c r="Q93" s="3" t="n">
        <v>15</v>
      </c>
    </row>
    <row r="94" customFormat="false" ht="15.75" hidden="false" customHeight="true" outlineLevel="0" collapsed="false">
      <c r="A94" s="3" t="n">
        <v>602</v>
      </c>
      <c r="B94" s="3" t="s">
        <v>302</v>
      </c>
      <c r="C94" s="3" t="s">
        <v>43</v>
      </c>
      <c r="D94" s="3" t="s">
        <v>111</v>
      </c>
      <c r="E94" s="3" t="s">
        <v>300</v>
      </c>
      <c r="F94" s="3" t="n">
        <v>11.4</v>
      </c>
      <c r="G94" s="3" t="s">
        <v>3198</v>
      </c>
      <c r="H94" s="3" t="n">
        <v>9.7</v>
      </c>
      <c r="I94" s="3" t="s">
        <v>702</v>
      </c>
      <c r="J94" s="3" t="s">
        <v>3199</v>
      </c>
      <c r="K94" s="3" t="s">
        <v>3198</v>
      </c>
      <c r="L94" s="3" t="n">
        <v>9.7</v>
      </c>
      <c r="M94" s="3" t="s">
        <v>702</v>
      </c>
      <c r="N94" s="3" t="s">
        <v>3199</v>
      </c>
      <c r="O94" s="3" t="s">
        <v>1601</v>
      </c>
      <c r="P94" s="3" t="n">
        <v>11.9</v>
      </c>
      <c r="Q94" s="3" t="n">
        <v>18</v>
      </c>
    </row>
    <row r="95" customFormat="false" ht="15.75" hidden="false" customHeight="true" outlineLevel="0" collapsed="false">
      <c r="A95" s="3" t="n">
        <v>603</v>
      </c>
      <c r="B95" s="3" t="s">
        <v>305</v>
      </c>
      <c r="C95" s="3" t="s">
        <v>43</v>
      </c>
      <c r="D95" s="3" t="s">
        <v>111</v>
      </c>
      <c r="E95" s="3" t="s">
        <v>300</v>
      </c>
      <c r="F95" s="3" t="n">
        <v>8.6</v>
      </c>
      <c r="G95" s="3" t="s">
        <v>1601</v>
      </c>
      <c r="H95" s="3" t="n">
        <v>8.1</v>
      </c>
      <c r="I95" s="3" t="s">
        <v>708</v>
      </c>
      <c r="J95" s="3" t="s">
        <v>1602</v>
      </c>
      <c r="K95" s="3" t="s">
        <v>3198</v>
      </c>
      <c r="L95" s="3" t="n">
        <v>10.4</v>
      </c>
      <c r="M95" s="3" t="s">
        <v>702</v>
      </c>
      <c r="N95" s="3" t="s">
        <v>3199</v>
      </c>
      <c r="O95" s="3" t="s">
        <v>3198</v>
      </c>
      <c r="P95" s="3" t="n">
        <v>10.4</v>
      </c>
      <c r="Q95" s="3" t="n">
        <v>15</v>
      </c>
    </row>
    <row r="96" customFormat="false" ht="15.75" hidden="false" customHeight="true" outlineLevel="0" collapsed="false">
      <c r="A96" s="3" t="n">
        <v>604</v>
      </c>
      <c r="B96" s="3" t="s">
        <v>308</v>
      </c>
      <c r="C96" s="3" t="s">
        <v>43</v>
      </c>
      <c r="D96" s="3" t="s">
        <v>111</v>
      </c>
      <c r="E96" s="3" t="s">
        <v>300</v>
      </c>
      <c r="F96" s="3" t="n">
        <v>6.2</v>
      </c>
      <c r="G96" s="3" t="s">
        <v>3198</v>
      </c>
      <c r="H96" s="3" t="n">
        <v>3.4</v>
      </c>
      <c r="I96" s="3" t="s">
        <v>702</v>
      </c>
      <c r="J96" s="3" t="s">
        <v>3199</v>
      </c>
      <c r="K96" s="3" t="s">
        <v>3198</v>
      </c>
      <c r="L96" s="3" t="n">
        <v>3.4</v>
      </c>
      <c r="M96" s="3" t="s">
        <v>702</v>
      </c>
      <c r="N96" s="3" t="s">
        <v>3199</v>
      </c>
      <c r="O96" s="3" t="s">
        <v>1601</v>
      </c>
      <c r="P96" s="3" t="n">
        <v>5.9</v>
      </c>
      <c r="Q96" s="3" t="n">
        <v>18</v>
      </c>
    </row>
    <row r="97" customFormat="false" ht="15.75" hidden="false" customHeight="true" outlineLevel="0" collapsed="false">
      <c r="A97" s="3" t="n">
        <v>605</v>
      </c>
      <c r="B97" s="3" t="s">
        <v>310</v>
      </c>
      <c r="C97" s="3" t="s">
        <v>57</v>
      </c>
      <c r="D97" s="3" t="s">
        <v>111</v>
      </c>
      <c r="E97" s="3" t="s">
        <v>312</v>
      </c>
      <c r="F97" s="3" t="n">
        <v>26.3</v>
      </c>
      <c r="G97" s="3" t="s">
        <v>2190</v>
      </c>
      <c r="H97" s="3" t="n">
        <v>18.8</v>
      </c>
      <c r="I97" s="3" t="s">
        <v>708</v>
      </c>
      <c r="J97" s="3" t="s">
        <v>2191</v>
      </c>
      <c r="K97" s="3" t="s">
        <v>2143</v>
      </c>
      <c r="L97" s="3" t="n">
        <v>31.8</v>
      </c>
      <c r="M97" s="3" t="s">
        <v>702</v>
      </c>
      <c r="N97" s="3" t="s">
        <v>2144</v>
      </c>
      <c r="O97" s="3" t="s">
        <v>2788</v>
      </c>
      <c r="P97" s="3" t="n">
        <v>23</v>
      </c>
      <c r="Q97" s="3" t="n">
        <v>30</v>
      </c>
    </row>
    <row r="98" customFormat="false" ht="15.75" hidden="false" customHeight="true" outlineLevel="0" collapsed="false">
      <c r="A98" s="3" t="n">
        <v>606</v>
      </c>
      <c r="B98" s="3" t="s">
        <v>314</v>
      </c>
      <c r="C98" s="3" t="s">
        <v>43</v>
      </c>
      <c r="D98" s="3" t="s">
        <v>111</v>
      </c>
      <c r="E98" s="3" t="s">
        <v>300</v>
      </c>
      <c r="F98" s="3" t="n">
        <v>15.4</v>
      </c>
      <c r="G98" s="3" t="s">
        <v>3198</v>
      </c>
      <c r="H98" s="3" t="n">
        <v>12.5</v>
      </c>
      <c r="I98" s="3" t="s">
        <v>702</v>
      </c>
      <c r="J98" s="3" t="s">
        <v>3199</v>
      </c>
      <c r="K98" s="3" t="s">
        <v>3198</v>
      </c>
      <c r="L98" s="3" t="n">
        <v>12.5</v>
      </c>
      <c r="M98" s="3" t="s">
        <v>702</v>
      </c>
      <c r="N98" s="3" t="s">
        <v>3199</v>
      </c>
      <c r="O98" s="3" t="s">
        <v>1601</v>
      </c>
      <c r="P98" s="3" t="n">
        <v>14.9</v>
      </c>
      <c r="Q98" s="3" t="n">
        <v>17</v>
      </c>
    </row>
    <row r="99" customFormat="false" ht="15.75" hidden="false" customHeight="true" outlineLevel="0" collapsed="false">
      <c r="A99" s="3" t="n">
        <v>607</v>
      </c>
      <c r="B99" s="3" t="s">
        <v>316</v>
      </c>
      <c r="C99" s="3" t="s">
        <v>57</v>
      </c>
      <c r="D99" s="3" t="s">
        <v>111</v>
      </c>
      <c r="E99" s="3" t="s">
        <v>317</v>
      </c>
      <c r="F99" s="3" t="n">
        <v>9.9</v>
      </c>
      <c r="G99" s="3" t="s">
        <v>2145</v>
      </c>
      <c r="H99" s="3" t="n">
        <v>4.5</v>
      </c>
      <c r="I99" s="3" t="s">
        <v>696</v>
      </c>
      <c r="J99" s="3" t="s">
        <v>2146</v>
      </c>
      <c r="K99" s="3" t="s">
        <v>2143</v>
      </c>
      <c r="L99" s="3" t="n">
        <v>8.3</v>
      </c>
      <c r="M99" s="3" t="s">
        <v>702</v>
      </c>
      <c r="N99" s="3" t="s">
        <v>2144</v>
      </c>
      <c r="O99" s="3" t="s">
        <v>2141</v>
      </c>
      <c r="P99" s="3" t="n">
        <v>6.6</v>
      </c>
      <c r="Q99" s="3" t="n">
        <v>26</v>
      </c>
    </row>
    <row r="100" customFormat="false" ht="15.75" hidden="false" customHeight="true" outlineLevel="0" collapsed="false">
      <c r="A100" s="3" t="n">
        <v>608</v>
      </c>
      <c r="B100" s="3" t="s">
        <v>319</v>
      </c>
      <c r="C100" s="3" t="s">
        <v>57</v>
      </c>
      <c r="D100" s="3" t="s">
        <v>111</v>
      </c>
      <c r="E100" s="3" t="s">
        <v>312</v>
      </c>
      <c r="F100" s="3" t="n">
        <v>23.2</v>
      </c>
      <c r="G100" s="3" t="s">
        <v>2765</v>
      </c>
      <c r="H100" s="3" t="n">
        <v>12.6</v>
      </c>
      <c r="I100" s="3" t="s">
        <v>696</v>
      </c>
      <c r="J100" s="3" t="s">
        <v>2766</v>
      </c>
      <c r="K100" s="3" t="s">
        <v>2099</v>
      </c>
      <c r="L100" s="3" t="n">
        <v>31.7</v>
      </c>
      <c r="M100" s="3" t="s">
        <v>708</v>
      </c>
      <c r="N100" s="3" t="s">
        <v>2101</v>
      </c>
      <c r="O100" s="3" t="s">
        <v>2788</v>
      </c>
      <c r="P100" s="3" t="n">
        <v>26.3</v>
      </c>
      <c r="Q100" s="3" t="n">
        <v>19</v>
      </c>
    </row>
    <row r="101" customFormat="false" ht="15.75" hidden="false" customHeight="true" outlineLevel="0" collapsed="false">
      <c r="A101" s="3" t="n">
        <v>609</v>
      </c>
      <c r="B101" s="3" t="s">
        <v>321</v>
      </c>
      <c r="C101" s="3" t="s">
        <v>57</v>
      </c>
      <c r="D101" s="3" t="s">
        <v>111</v>
      </c>
      <c r="E101" s="3" t="s">
        <v>317</v>
      </c>
      <c r="F101" s="3" t="n">
        <v>19.9</v>
      </c>
      <c r="G101" s="3" t="s">
        <v>2190</v>
      </c>
      <c r="H101" s="3" t="n">
        <v>13</v>
      </c>
      <c r="I101" s="3" t="s">
        <v>708</v>
      </c>
      <c r="J101" s="3" t="s">
        <v>2191</v>
      </c>
      <c r="K101" s="3" t="s">
        <v>2143</v>
      </c>
      <c r="L101" s="3" t="n">
        <v>19</v>
      </c>
      <c r="M101" s="3" t="s">
        <v>702</v>
      </c>
      <c r="N101" s="3" t="s">
        <v>2144</v>
      </c>
      <c r="O101" s="3" t="s">
        <v>2145</v>
      </c>
      <c r="P101" s="3" t="n">
        <v>14</v>
      </c>
      <c r="Q101" s="3" t="n">
        <v>27</v>
      </c>
    </row>
    <row r="102" customFormat="false" ht="15.75" hidden="false" customHeight="true" outlineLevel="0" collapsed="false">
      <c r="A102" s="3" t="n">
        <v>610</v>
      </c>
      <c r="B102" s="3" t="s">
        <v>324</v>
      </c>
      <c r="C102" s="3" t="s">
        <v>57</v>
      </c>
      <c r="D102" s="3" t="s">
        <v>111</v>
      </c>
      <c r="E102" s="3" t="s">
        <v>317</v>
      </c>
      <c r="F102" s="3" t="n">
        <v>8.6</v>
      </c>
      <c r="G102" s="3" t="s">
        <v>2145</v>
      </c>
      <c r="H102" s="3" t="n">
        <v>3.4</v>
      </c>
      <c r="I102" s="3" t="s">
        <v>696</v>
      </c>
      <c r="J102" s="3" t="s">
        <v>2146</v>
      </c>
      <c r="K102" s="3" t="s">
        <v>2143</v>
      </c>
      <c r="L102" s="3" t="n">
        <v>7.1</v>
      </c>
      <c r="M102" s="3" t="s">
        <v>702</v>
      </c>
      <c r="N102" s="3" t="s">
        <v>2144</v>
      </c>
      <c r="O102" s="3" t="s">
        <v>2141</v>
      </c>
      <c r="P102" s="3" t="n">
        <v>5.8</v>
      </c>
      <c r="Q102" s="3" t="n">
        <v>26</v>
      </c>
    </row>
    <row r="103" customFormat="false" ht="15.75" hidden="false" customHeight="true" outlineLevel="0" collapsed="false">
      <c r="A103" s="3" t="n">
        <v>611</v>
      </c>
      <c r="B103" s="3" t="s">
        <v>325</v>
      </c>
      <c r="C103" s="3" t="s">
        <v>57</v>
      </c>
      <c r="D103" s="3" t="s">
        <v>111</v>
      </c>
      <c r="E103" s="3" t="s">
        <v>317</v>
      </c>
      <c r="F103" s="3" t="n">
        <v>11.1</v>
      </c>
      <c r="G103" s="3" t="s">
        <v>2145</v>
      </c>
      <c r="H103" s="3" t="n">
        <v>5.1</v>
      </c>
      <c r="I103" s="3" t="s">
        <v>696</v>
      </c>
      <c r="J103" s="3" t="s">
        <v>2146</v>
      </c>
      <c r="K103" s="3" t="s">
        <v>2143</v>
      </c>
      <c r="L103" s="3" t="n">
        <v>10.1</v>
      </c>
      <c r="M103" s="3" t="s">
        <v>702</v>
      </c>
      <c r="N103" s="3" t="s">
        <v>2144</v>
      </c>
      <c r="O103" s="3" t="s">
        <v>2190</v>
      </c>
      <c r="P103" s="3" t="n">
        <v>9.4</v>
      </c>
      <c r="Q103" s="3" t="n">
        <v>25</v>
      </c>
    </row>
    <row r="104" customFormat="false" ht="15.75" hidden="false" customHeight="true" outlineLevel="0" collapsed="false">
      <c r="A104" s="3" t="n">
        <v>612</v>
      </c>
      <c r="B104" s="3" t="s">
        <v>327</v>
      </c>
      <c r="C104" s="3" t="s">
        <v>57</v>
      </c>
      <c r="D104" s="3" t="s">
        <v>111</v>
      </c>
      <c r="E104" s="3" t="s">
        <v>312</v>
      </c>
      <c r="F104" s="3" t="n">
        <v>24.6</v>
      </c>
      <c r="G104" s="3" t="s">
        <v>2765</v>
      </c>
      <c r="H104" s="3" t="n">
        <v>17.1</v>
      </c>
      <c r="I104" s="3" t="s">
        <v>696</v>
      </c>
      <c r="J104" s="3" t="s">
        <v>2766</v>
      </c>
      <c r="K104" s="3" t="s">
        <v>2143</v>
      </c>
      <c r="L104" s="3" t="n">
        <v>28.8</v>
      </c>
      <c r="M104" s="3" t="s">
        <v>702</v>
      </c>
      <c r="N104" s="3" t="s">
        <v>2144</v>
      </c>
      <c r="O104" s="3" t="s">
        <v>2145</v>
      </c>
      <c r="P104" s="3" t="n">
        <v>23.9</v>
      </c>
      <c r="Q104" s="3" t="n">
        <v>22</v>
      </c>
    </row>
    <row r="105" customFormat="false" ht="15.75" hidden="false" customHeight="true" outlineLevel="0" collapsed="false">
      <c r="A105" s="3" t="n">
        <v>613</v>
      </c>
      <c r="B105" s="3" t="s">
        <v>330</v>
      </c>
      <c r="C105" s="3" t="s">
        <v>57</v>
      </c>
      <c r="D105" s="3" t="s">
        <v>111</v>
      </c>
      <c r="E105" s="3" t="s">
        <v>312</v>
      </c>
      <c r="F105" s="3" t="n">
        <v>27.7</v>
      </c>
      <c r="G105" s="3" t="s">
        <v>2765</v>
      </c>
      <c r="H105" s="3" t="n">
        <v>18.1</v>
      </c>
      <c r="I105" s="3" t="s">
        <v>696</v>
      </c>
      <c r="J105" s="3" t="s">
        <v>2766</v>
      </c>
      <c r="K105" s="3" t="s">
        <v>2143</v>
      </c>
      <c r="L105" s="3" t="n">
        <v>34.9</v>
      </c>
      <c r="M105" s="3" t="s">
        <v>702</v>
      </c>
      <c r="N105" s="3" t="s">
        <v>2144</v>
      </c>
      <c r="O105" s="3" t="s">
        <v>2788</v>
      </c>
      <c r="P105" s="3" t="n">
        <v>30.1</v>
      </c>
      <c r="Q105" s="3" t="n">
        <v>20</v>
      </c>
    </row>
    <row r="106" customFormat="false" ht="15.75" hidden="false" customHeight="true" outlineLevel="0" collapsed="false">
      <c r="A106" s="3" t="n">
        <v>614</v>
      </c>
      <c r="B106" s="3" t="s">
        <v>332</v>
      </c>
      <c r="C106" s="3" t="s">
        <v>57</v>
      </c>
      <c r="D106" s="3" t="s">
        <v>111</v>
      </c>
      <c r="E106" s="3" t="s">
        <v>317</v>
      </c>
      <c r="F106" s="3" t="n">
        <v>21.7</v>
      </c>
      <c r="G106" s="3" t="s">
        <v>2145</v>
      </c>
      <c r="H106" s="3" t="n">
        <v>16.1</v>
      </c>
      <c r="I106" s="3" t="s">
        <v>696</v>
      </c>
      <c r="J106" s="3" t="s">
        <v>2146</v>
      </c>
      <c r="K106" s="3" t="s">
        <v>2143</v>
      </c>
      <c r="L106" s="3" t="n">
        <v>20.2</v>
      </c>
      <c r="M106" s="3" t="s">
        <v>702</v>
      </c>
      <c r="N106" s="3" t="s">
        <v>2144</v>
      </c>
      <c r="O106" s="3" t="s">
        <v>2141</v>
      </c>
      <c r="P106" s="3" t="n">
        <v>17.4</v>
      </c>
      <c r="Q106" s="3" t="n">
        <v>28</v>
      </c>
    </row>
    <row r="107" customFormat="false" ht="15.75" hidden="false" customHeight="true" outlineLevel="0" collapsed="false">
      <c r="A107" s="3" t="n">
        <v>615</v>
      </c>
      <c r="B107" s="3" t="s">
        <v>334</v>
      </c>
      <c r="C107" s="3" t="s">
        <v>57</v>
      </c>
      <c r="D107" s="3" t="s">
        <v>111</v>
      </c>
      <c r="E107" s="3" t="s">
        <v>112</v>
      </c>
      <c r="F107" s="3" t="n">
        <v>30.9</v>
      </c>
      <c r="G107" s="3" t="s">
        <v>2145</v>
      </c>
      <c r="H107" s="3" t="n">
        <v>26.9</v>
      </c>
      <c r="I107" s="3" t="s">
        <v>696</v>
      </c>
      <c r="J107" s="3" t="s">
        <v>2146</v>
      </c>
      <c r="K107" s="3" t="s">
        <v>2143</v>
      </c>
      <c r="L107" s="3" t="n">
        <v>30.8</v>
      </c>
      <c r="M107" s="3" t="s">
        <v>702</v>
      </c>
      <c r="N107" s="3" t="s">
        <v>2144</v>
      </c>
      <c r="O107" s="3" t="s">
        <v>2141</v>
      </c>
      <c r="P107" s="3" t="n">
        <v>27.6</v>
      </c>
      <c r="Q107" s="3" t="n">
        <v>17</v>
      </c>
    </row>
    <row r="108" customFormat="false" ht="15.75" hidden="false" customHeight="true" outlineLevel="0" collapsed="false">
      <c r="A108" s="3" t="n">
        <v>616</v>
      </c>
      <c r="B108" s="3" t="s">
        <v>336</v>
      </c>
      <c r="C108" s="3" t="s">
        <v>57</v>
      </c>
      <c r="D108" s="3" t="s">
        <v>111</v>
      </c>
      <c r="E108" s="3" t="s">
        <v>112</v>
      </c>
      <c r="F108" s="3" t="n">
        <v>30.9</v>
      </c>
      <c r="G108" s="3" t="s">
        <v>2145</v>
      </c>
      <c r="H108" s="3" t="n">
        <v>26.9</v>
      </c>
      <c r="I108" s="3" t="s">
        <v>696</v>
      </c>
      <c r="J108" s="3" t="s">
        <v>2146</v>
      </c>
      <c r="K108" s="3" t="s">
        <v>2143</v>
      </c>
      <c r="L108" s="3" t="n">
        <v>30.8</v>
      </c>
      <c r="M108" s="3" t="s">
        <v>702</v>
      </c>
      <c r="N108" s="3" t="s">
        <v>2144</v>
      </c>
      <c r="O108" s="3" t="s">
        <v>2141</v>
      </c>
      <c r="P108" s="3" t="n">
        <v>27.6</v>
      </c>
      <c r="Q108" s="3" t="n">
        <v>17</v>
      </c>
    </row>
    <row r="109" customFormat="false" ht="15.75" hidden="false" customHeight="true" outlineLevel="0" collapsed="false">
      <c r="A109" s="3" t="n">
        <v>617</v>
      </c>
      <c r="B109" s="3" t="s">
        <v>339</v>
      </c>
      <c r="C109" s="3" t="s">
        <v>57</v>
      </c>
      <c r="D109" s="3" t="s">
        <v>62</v>
      </c>
      <c r="E109" s="3" t="s">
        <v>115</v>
      </c>
      <c r="F109" s="3" t="n">
        <v>31.3</v>
      </c>
      <c r="G109" s="3" t="s">
        <v>2145</v>
      </c>
      <c r="H109" s="3" t="n">
        <v>26.2</v>
      </c>
      <c r="I109" s="3" t="s">
        <v>696</v>
      </c>
      <c r="J109" s="3" t="s">
        <v>2146</v>
      </c>
      <c r="K109" s="3" t="s">
        <v>2143</v>
      </c>
      <c r="L109" s="3" t="n">
        <v>29.8</v>
      </c>
      <c r="M109" s="3" t="s">
        <v>702</v>
      </c>
      <c r="N109" s="3" t="s">
        <v>2144</v>
      </c>
      <c r="O109" s="3" t="s">
        <v>2141</v>
      </c>
      <c r="P109" s="3" t="n">
        <v>26.3</v>
      </c>
      <c r="Q109" s="3" t="n">
        <v>16</v>
      </c>
    </row>
    <row r="110" customFormat="false" ht="15.75" hidden="false" customHeight="true" outlineLevel="0" collapsed="false">
      <c r="A110" s="3" t="n">
        <v>618</v>
      </c>
      <c r="B110" s="3" t="s">
        <v>342</v>
      </c>
      <c r="C110" s="3" t="s">
        <v>57</v>
      </c>
      <c r="D110" s="3" t="s">
        <v>62</v>
      </c>
      <c r="E110" s="3" t="s">
        <v>115</v>
      </c>
      <c r="F110" s="3" t="n">
        <v>25.6</v>
      </c>
      <c r="G110" s="3" t="s">
        <v>2141</v>
      </c>
      <c r="H110" s="3" t="n">
        <v>19.6</v>
      </c>
      <c r="I110" s="3" t="s">
        <v>696</v>
      </c>
      <c r="J110" s="3" t="s">
        <v>2142</v>
      </c>
      <c r="K110" s="3" t="s">
        <v>2143</v>
      </c>
      <c r="L110" s="3" t="n">
        <v>24.2</v>
      </c>
      <c r="M110" s="3" t="s">
        <v>702</v>
      </c>
      <c r="N110" s="3" t="s">
        <v>2144</v>
      </c>
      <c r="O110" s="3" t="s">
        <v>2145</v>
      </c>
      <c r="P110" s="3" t="n">
        <v>22.4</v>
      </c>
      <c r="Q110" s="3" t="n">
        <v>19</v>
      </c>
    </row>
    <row r="111" customFormat="false" ht="15.75" hidden="false" customHeight="true" outlineLevel="0" collapsed="false">
      <c r="A111" s="3" t="n">
        <v>619</v>
      </c>
      <c r="B111" s="3" t="s">
        <v>344</v>
      </c>
      <c r="C111" s="3" t="s">
        <v>57</v>
      </c>
      <c r="D111" s="3" t="s">
        <v>111</v>
      </c>
      <c r="E111" s="3" t="s">
        <v>112</v>
      </c>
      <c r="F111" s="3" t="n">
        <v>23.6</v>
      </c>
      <c r="G111" s="3" t="s">
        <v>3153</v>
      </c>
      <c r="H111" s="3" t="n">
        <v>22.6</v>
      </c>
      <c r="I111" s="3" t="s">
        <v>696</v>
      </c>
      <c r="J111" s="3" t="s">
        <v>3154</v>
      </c>
      <c r="K111" s="3" t="s">
        <v>3013</v>
      </c>
      <c r="L111" s="3" t="n">
        <v>29.6</v>
      </c>
      <c r="M111" s="3" t="s">
        <v>708</v>
      </c>
      <c r="N111" s="3" t="s">
        <v>3014</v>
      </c>
      <c r="O111" s="3" t="s">
        <v>1496</v>
      </c>
      <c r="P111" s="3" t="n">
        <v>25.3</v>
      </c>
      <c r="Q111" s="3" t="n">
        <v>17</v>
      </c>
    </row>
    <row r="112" customFormat="false" ht="15.75" hidden="false" customHeight="true" outlineLevel="0" collapsed="false">
      <c r="A112" s="3" t="n">
        <v>620</v>
      </c>
      <c r="B112" s="3" t="s">
        <v>347</v>
      </c>
      <c r="C112" s="3" t="s">
        <v>57</v>
      </c>
      <c r="D112" s="3" t="s">
        <v>111</v>
      </c>
      <c r="E112" s="3" t="s">
        <v>348</v>
      </c>
      <c r="F112" s="3" t="n">
        <v>13.8</v>
      </c>
      <c r="G112" s="3" t="s">
        <v>2708</v>
      </c>
      <c r="H112" s="3" t="n">
        <v>8.9</v>
      </c>
      <c r="I112" s="3" t="s">
        <v>696</v>
      </c>
      <c r="J112" s="3" t="s">
        <v>2709</v>
      </c>
      <c r="K112" s="3" t="s">
        <v>2708</v>
      </c>
      <c r="L112" s="3" t="n">
        <v>8.9</v>
      </c>
      <c r="M112" s="3" t="s">
        <v>696</v>
      </c>
      <c r="N112" s="3" t="s">
        <v>2709</v>
      </c>
      <c r="O112" s="3" t="s">
        <v>2811</v>
      </c>
      <c r="P112" s="3" t="n">
        <v>9</v>
      </c>
      <c r="Q112" s="3" t="n">
        <v>25</v>
      </c>
    </row>
    <row r="113" customFormat="false" ht="15.75" hidden="false" customHeight="true" outlineLevel="0" collapsed="false">
      <c r="A113" s="3" t="n">
        <v>621</v>
      </c>
      <c r="B113" s="3" t="s">
        <v>350</v>
      </c>
      <c r="C113" s="3" t="s">
        <v>57</v>
      </c>
      <c r="D113" s="3" t="s">
        <v>111</v>
      </c>
      <c r="E113" s="3" t="s">
        <v>312</v>
      </c>
      <c r="F113" s="3" t="n">
        <v>22.3</v>
      </c>
      <c r="G113" s="3" t="s">
        <v>2190</v>
      </c>
      <c r="H113" s="3" t="n">
        <v>17.6</v>
      </c>
      <c r="I113" s="3" t="s">
        <v>708</v>
      </c>
      <c r="J113" s="3" t="s">
        <v>2191</v>
      </c>
      <c r="K113" s="3" t="s">
        <v>2143</v>
      </c>
      <c r="L113" s="3" t="n">
        <v>24.7</v>
      </c>
      <c r="M113" s="3" t="s">
        <v>702</v>
      </c>
      <c r="N113" s="3" t="s">
        <v>2144</v>
      </c>
      <c r="O113" s="3" t="s">
        <v>2765</v>
      </c>
      <c r="P113" s="3" t="n">
        <v>17.9</v>
      </c>
      <c r="Q113" s="3" t="n">
        <v>30</v>
      </c>
    </row>
    <row r="114" customFormat="false" ht="15.75" hidden="false" customHeight="true" outlineLevel="0" collapsed="false">
      <c r="A114" s="3" t="n">
        <v>622</v>
      </c>
      <c r="B114" s="3" t="s">
        <v>312</v>
      </c>
      <c r="C114" s="3" t="s">
        <v>57</v>
      </c>
      <c r="D114" s="3" t="s">
        <v>111</v>
      </c>
      <c r="E114" s="3" t="s">
        <v>312</v>
      </c>
      <c r="F114" s="3" t="n">
        <v>10.4</v>
      </c>
      <c r="G114" s="3" t="s">
        <v>2765</v>
      </c>
      <c r="H114" s="3" t="n">
        <v>2.7</v>
      </c>
      <c r="I114" s="3" t="s">
        <v>696</v>
      </c>
      <c r="J114" s="3" t="s">
        <v>2766</v>
      </c>
      <c r="K114" s="3" t="s">
        <v>2099</v>
      </c>
      <c r="L114" s="3" t="n">
        <v>26.9</v>
      </c>
      <c r="M114" s="3" t="s">
        <v>708</v>
      </c>
      <c r="N114" s="3" t="s">
        <v>2101</v>
      </c>
      <c r="O114" s="3" t="s">
        <v>2788</v>
      </c>
      <c r="P114" s="3" t="n">
        <v>13.2</v>
      </c>
      <c r="Q114" s="3" t="n">
        <v>20</v>
      </c>
    </row>
    <row r="115" customFormat="false" ht="15.75" hidden="false" customHeight="true" outlineLevel="0" collapsed="false">
      <c r="A115" s="3" t="n">
        <v>623</v>
      </c>
      <c r="B115" s="3" t="s">
        <v>353</v>
      </c>
      <c r="C115" s="3" t="s">
        <v>57</v>
      </c>
      <c r="D115" s="3" t="s">
        <v>111</v>
      </c>
      <c r="E115" s="3" t="s">
        <v>354</v>
      </c>
      <c r="F115" s="3" t="n">
        <v>13.4</v>
      </c>
      <c r="G115" s="3" t="s">
        <v>2458</v>
      </c>
      <c r="H115" s="3" t="n">
        <v>6.6</v>
      </c>
      <c r="I115" s="3" t="s">
        <v>702</v>
      </c>
      <c r="J115" s="3" t="s">
        <v>2459</v>
      </c>
      <c r="K115" s="3" t="s">
        <v>1280</v>
      </c>
      <c r="L115" s="3" t="n">
        <v>6.7</v>
      </c>
      <c r="M115" s="3" t="s">
        <v>702</v>
      </c>
      <c r="N115" s="3" t="s">
        <v>1282</v>
      </c>
      <c r="O115" s="3" t="s">
        <v>1280</v>
      </c>
      <c r="P115" s="3" t="n">
        <v>6.7</v>
      </c>
      <c r="Q115" s="3" t="n">
        <v>7</v>
      </c>
    </row>
    <row r="116" customFormat="false" ht="15.75" hidden="false" customHeight="true" outlineLevel="0" collapsed="false">
      <c r="A116" s="3" t="n">
        <v>624</v>
      </c>
      <c r="B116" s="3" t="s">
        <v>356</v>
      </c>
      <c r="C116" s="3" t="s">
        <v>57</v>
      </c>
      <c r="D116" s="3" t="s">
        <v>111</v>
      </c>
      <c r="E116" s="3" t="s">
        <v>312</v>
      </c>
      <c r="F116" s="3" t="n">
        <v>9.9</v>
      </c>
      <c r="G116" s="3" t="s">
        <v>2765</v>
      </c>
      <c r="H116" s="3" t="n">
        <v>1.9</v>
      </c>
      <c r="I116" s="3" t="s">
        <v>696</v>
      </c>
      <c r="J116" s="3" t="s">
        <v>2766</v>
      </c>
      <c r="K116" s="3" t="s">
        <v>2099</v>
      </c>
      <c r="L116" s="3" t="n">
        <v>22.7</v>
      </c>
      <c r="M116" s="3" t="s">
        <v>708</v>
      </c>
      <c r="N116" s="3" t="s">
        <v>2101</v>
      </c>
      <c r="O116" s="3" t="s">
        <v>2788</v>
      </c>
      <c r="P116" s="3" t="n">
        <v>13.5</v>
      </c>
      <c r="Q116" s="3" t="n">
        <v>20</v>
      </c>
    </row>
    <row r="117" customFormat="false" ht="15.75" hidden="false" customHeight="true" outlineLevel="0" collapsed="false">
      <c r="A117" s="3" t="n">
        <v>625</v>
      </c>
      <c r="B117" s="3" t="s">
        <v>358</v>
      </c>
      <c r="C117" s="3" t="s">
        <v>57</v>
      </c>
      <c r="D117" s="3" t="s">
        <v>111</v>
      </c>
      <c r="E117" s="3" t="s">
        <v>312</v>
      </c>
      <c r="F117" s="3" t="n">
        <v>8.9</v>
      </c>
      <c r="G117" s="3" t="s">
        <v>2788</v>
      </c>
      <c r="H117" s="3" t="n">
        <v>5.6</v>
      </c>
      <c r="I117" s="3" t="s">
        <v>696</v>
      </c>
      <c r="J117" s="3" t="s">
        <v>2790</v>
      </c>
      <c r="K117" s="3" t="s">
        <v>1280</v>
      </c>
      <c r="L117" s="3" t="n">
        <v>30.5</v>
      </c>
      <c r="M117" s="3" t="s">
        <v>702</v>
      </c>
      <c r="N117" s="3" t="s">
        <v>1282</v>
      </c>
      <c r="O117" s="3" t="s">
        <v>2765</v>
      </c>
      <c r="P117" s="3" t="n">
        <v>17.4</v>
      </c>
      <c r="Q117" s="3" t="n">
        <v>20</v>
      </c>
    </row>
    <row r="118" customFormat="false" ht="15.75" hidden="false" customHeight="true" outlineLevel="0" collapsed="false">
      <c r="A118" s="3" t="n">
        <v>626</v>
      </c>
      <c r="B118" s="3" t="s">
        <v>361</v>
      </c>
      <c r="C118" s="3" t="s">
        <v>57</v>
      </c>
      <c r="D118" s="3" t="s">
        <v>111</v>
      </c>
      <c r="E118" s="3" t="s">
        <v>312</v>
      </c>
      <c r="F118" s="3" t="n">
        <v>9.2</v>
      </c>
      <c r="G118" s="3" t="s">
        <v>2788</v>
      </c>
      <c r="H118" s="3" t="n">
        <v>5.8</v>
      </c>
      <c r="I118" s="3" t="s">
        <v>696</v>
      </c>
      <c r="J118" s="3" t="s">
        <v>2790</v>
      </c>
      <c r="K118" s="3" t="s">
        <v>1280</v>
      </c>
      <c r="L118" s="3" t="n">
        <v>30.6</v>
      </c>
      <c r="M118" s="3" t="s">
        <v>702</v>
      </c>
      <c r="N118" s="3" t="s">
        <v>1282</v>
      </c>
      <c r="O118" s="3" t="s">
        <v>2765</v>
      </c>
      <c r="P118" s="3" t="n">
        <v>17.7</v>
      </c>
      <c r="Q118" s="3" t="n">
        <v>20</v>
      </c>
    </row>
    <row r="119" customFormat="false" ht="15.75" hidden="false" customHeight="true" outlineLevel="0" collapsed="false">
      <c r="A119" s="3" t="n">
        <v>627</v>
      </c>
      <c r="B119" s="3" t="s">
        <v>363</v>
      </c>
      <c r="C119" s="3" t="s">
        <v>57</v>
      </c>
      <c r="D119" s="3" t="s">
        <v>111</v>
      </c>
      <c r="E119" s="3" t="s">
        <v>363</v>
      </c>
      <c r="F119" s="3" t="n">
        <v>16.7</v>
      </c>
      <c r="G119" s="3" t="s">
        <v>2829</v>
      </c>
      <c r="H119" s="3" t="n">
        <v>16.3</v>
      </c>
      <c r="I119" s="3" t="s">
        <v>708</v>
      </c>
      <c r="J119" s="3" t="s">
        <v>2831</v>
      </c>
      <c r="K119" s="3" t="s">
        <v>2829</v>
      </c>
      <c r="L119" s="3" t="n">
        <v>16.3</v>
      </c>
      <c r="M119" s="3" t="s">
        <v>708</v>
      </c>
      <c r="N119" s="3" t="s">
        <v>2831</v>
      </c>
      <c r="O119" s="3" t="s">
        <v>2972</v>
      </c>
      <c r="P119" s="3" t="n">
        <v>22.7</v>
      </c>
      <c r="Q119" s="3" t="n">
        <v>4</v>
      </c>
    </row>
    <row r="120" customFormat="false" ht="15.75" hidden="false" customHeight="true" outlineLevel="0" collapsed="false">
      <c r="A120" s="3" t="n">
        <v>628</v>
      </c>
      <c r="B120" s="3" t="s">
        <v>365</v>
      </c>
      <c r="C120" s="3" t="s">
        <v>57</v>
      </c>
      <c r="D120" s="3" t="s">
        <v>111</v>
      </c>
      <c r="E120" s="3" t="s">
        <v>312</v>
      </c>
      <c r="F120" s="3" t="n">
        <v>17.5</v>
      </c>
      <c r="G120" s="3" t="s">
        <v>2788</v>
      </c>
      <c r="H120" s="3" t="n">
        <v>14.9</v>
      </c>
      <c r="I120" s="3" t="s">
        <v>696</v>
      </c>
      <c r="J120" s="3" t="s">
        <v>2790</v>
      </c>
      <c r="K120" s="3" t="s">
        <v>2143</v>
      </c>
      <c r="L120" s="3" t="n">
        <v>31.1</v>
      </c>
      <c r="M120" s="3" t="s">
        <v>702</v>
      </c>
      <c r="N120" s="3" t="s">
        <v>2144</v>
      </c>
      <c r="O120" s="3" t="s">
        <v>2190</v>
      </c>
      <c r="P120" s="3" t="n">
        <v>17.9</v>
      </c>
      <c r="Q120" s="3" t="n">
        <v>29</v>
      </c>
    </row>
    <row r="121" customFormat="false" ht="15.75" hidden="false" customHeight="true" outlineLevel="0" collapsed="false">
      <c r="A121" s="3" t="n">
        <v>629</v>
      </c>
      <c r="B121" s="3" t="s">
        <v>368</v>
      </c>
      <c r="C121" s="3" t="s">
        <v>57</v>
      </c>
      <c r="D121" s="3" t="s">
        <v>111</v>
      </c>
      <c r="E121" s="3" t="s">
        <v>312</v>
      </c>
      <c r="F121" s="3" t="n">
        <v>17.8</v>
      </c>
      <c r="G121" s="3" t="s">
        <v>2788</v>
      </c>
      <c r="H121" s="3" t="n">
        <v>15.2</v>
      </c>
      <c r="I121" s="3" t="s">
        <v>696</v>
      </c>
      <c r="J121" s="3" t="s">
        <v>2790</v>
      </c>
      <c r="K121" s="3" t="s">
        <v>2143</v>
      </c>
      <c r="L121" s="3" t="n">
        <v>30.8</v>
      </c>
      <c r="M121" s="3" t="s">
        <v>702</v>
      </c>
      <c r="N121" s="3" t="s">
        <v>2144</v>
      </c>
      <c r="O121" s="3" t="s">
        <v>2190</v>
      </c>
      <c r="P121" s="3" t="n">
        <v>17.6</v>
      </c>
      <c r="Q121" s="3" t="n">
        <v>29</v>
      </c>
    </row>
    <row r="122" customFormat="false" ht="15.75" hidden="false" customHeight="true" outlineLevel="0" collapsed="false">
      <c r="A122" s="3" t="n">
        <v>630</v>
      </c>
      <c r="B122" s="3" t="s">
        <v>369</v>
      </c>
      <c r="C122" s="3" t="s">
        <v>57</v>
      </c>
      <c r="D122" s="3" t="s">
        <v>111</v>
      </c>
      <c r="E122" s="3" t="s">
        <v>371</v>
      </c>
      <c r="F122" s="3" t="n">
        <v>14.8</v>
      </c>
      <c r="G122" s="3" t="s">
        <v>2972</v>
      </c>
      <c r="H122" s="3" t="n">
        <v>25.1</v>
      </c>
      <c r="I122" s="3" t="s">
        <v>696</v>
      </c>
      <c r="J122" s="3" t="s">
        <v>2974</v>
      </c>
      <c r="K122" s="3" t="s">
        <v>2855</v>
      </c>
      <c r="L122" s="3" t="n">
        <v>26.9</v>
      </c>
      <c r="M122" s="3" t="s">
        <v>708</v>
      </c>
      <c r="N122" s="3" t="s">
        <v>2856</v>
      </c>
      <c r="O122" s="3" t="s">
        <v>2855</v>
      </c>
      <c r="P122" s="3" t="n">
        <v>26.9</v>
      </c>
      <c r="Q122" s="3" t="n">
        <v>6</v>
      </c>
    </row>
    <row r="123" customFormat="false" ht="15.75" hidden="false" customHeight="true" outlineLevel="0" collapsed="false">
      <c r="A123" s="3" t="n">
        <v>631</v>
      </c>
      <c r="B123" s="3" t="s">
        <v>373</v>
      </c>
      <c r="C123" s="3" t="s">
        <v>57</v>
      </c>
      <c r="D123" s="3" t="s">
        <v>111</v>
      </c>
      <c r="E123" s="3" t="s">
        <v>348</v>
      </c>
      <c r="F123" s="3" t="n">
        <v>27.2</v>
      </c>
      <c r="G123" s="3" t="s">
        <v>2972</v>
      </c>
      <c r="H123" s="3" t="n">
        <v>18.4</v>
      </c>
      <c r="I123" s="3" t="s">
        <v>696</v>
      </c>
      <c r="J123" s="3" t="s">
        <v>2974</v>
      </c>
      <c r="K123" s="3" t="s">
        <v>2708</v>
      </c>
      <c r="L123" s="3" t="n">
        <v>28</v>
      </c>
      <c r="M123" s="3" t="s">
        <v>696</v>
      </c>
      <c r="N123" s="3" t="s">
        <v>2709</v>
      </c>
      <c r="O123" s="3" t="s">
        <v>1326</v>
      </c>
      <c r="P123" s="3" t="n">
        <v>27.4</v>
      </c>
      <c r="Q123" s="3" t="n">
        <v>15</v>
      </c>
    </row>
    <row r="124" customFormat="false" ht="15.75" hidden="false" customHeight="true" outlineLevel="0" collapsed="false">
      <c r="A124" s="3" t="n">
        <v>632</v>
      </c>
      <c r="B124" s="3" t="s">
        <v>375</v>
      </c>
      <c r="C124" s="3" t="s">
        <v>57</v>
      </c>
      <c r="D124" s="3" t="s">
        <v>111</v>
      </c>
      <c r="E124" s="3" t="s">
        <v>348</v>
      </c>
      <c r="F124" s="3" t="n">
        <v>22.4</v>
      </c>
      <c r="G124" s="3" t="s">
        <v>1326</v>
      </c>
      <c r="H124" s="3" t="n">
        <v>21.7</v>
      </c>
      <c r="I124" s="3" t="s">
        <v>696</v>
      </c>
      <c r="J124" s="3" t="s">
        <v>1327</v>
      </c>
      <c r="K124" s="3" t="s">
        <v>2805</v>
      </c>
      <c r="L124" s="3" t="n">
        <v>22.8</v>
      </c>
      <c r="M124" s="3" t="s">
        <v>696</v>
      </c>
      <c r="N124" s="3" t="s">
        <v>2806</v>
      </c>
      <c r="O124" s="3" t="s">
        <v>2853</v>
      </c>
      <c r="P124" s="3" t="n">
        <v>21.9</v>
      </c>
      <c r="Q124" s="3" t="n">
        <v>22</v>
      </c>
    </row>
    <row r="125" customFormat="false" ht="15.75" hidden="false" customHeight="true" outlineLevel="0" collapsed="false">
      <c r="A125" s="3" t="n">
        <v>633</v>
      </c>
      <c r="B125" s="3" t="s">
        <v>378</v>
      </c>
      <c r="C125" s="3" t="s">
        <v>57</v>
      </c>
      <c r="D125" s="3" t="s">
        <v>111</v>
      </c>
      <c r="E125" s="3" t="s">
        <v>348</v>
      </c>
      <c r="F125" s="3" t="n">
        <v>18.8</v>
      </c>
      <c r="G125" s="3" t="s">
        <v>1326</v>
      </c>
      <c r="H125" s="3" t="n">
        <v>18.7</v>
      </c>
      <c r="I125" s="3" t="s">
        <v>696</v>
      </c>
      <c r="J125" s="3" t="s">
        <v>1327</v>
      </c>
      <c r="K125" s="3" t="s">
        <v>2805</v>
      </c>
      <c r="L125" s="3" t="n">
        <v>19.6</v>
      </c>
      <c r="M125" s="3" t="s">
        <v>696</v>
      </c>
      <c r="N125" s="3" t="s">
        <v>2806</v>
      </c>
      <c r="O125" s="3" t="s">
        <v>2853</v>
      </c>
      <c r="P125" s="3" t="n">
        <v>18.8</v>
      </c>
      <c r="Q125" s="3" t="n">
        <v>24</v>
      </c>
    </row>
    <row r="126" customFormat="false" ht="15.75" hidden="false" customHeight="true" outlineLevel="0" collapsed="false">
      <c r="A126" s="3" t="n">
        <v>634</v>
      </c>
      <c r="B126" s="3" t="s">
        <v>380</v>
      </c>
      <c r="C126" s="3" t="s">
        <v>57</v>
      </c>
      <c r="D126" s="3" t="s">
        <v>111</v>
      </c>
      <c r="E126" s="3" t="s">
        <v>348</v>
      </c>
      <c r="F126" s="3" t="n">
        <v>27.9</v>
      </c>
      <c r="G126" s="3" t="s">
        <v>1326</v>
      </c>
      <c r="H126" s="3" t="n">
        <v>27.4</v>
      </c>
      <c r="I126" s="3" t="s">
        <v>696</v>
      </c>
      <c r="J126" s="3" t="s">
        <v>1327</v>
      </c>
      <c r="K126" s="3" t="s">
        <v>2805</v>
      </c>
      <c r="L126" s="3" t="n">
        <v>28.5</v>
      </c>
      <c r="M126" s="3" t="s">
        <v>696</v>
      </c>
      <c r="N126" s="3" t="s">
        <v>2806</v>
      </c>
      <c r="O126" s="3" t="s">
        <v>2853</v>
      </c>
      <c r="P126" s="3" t="n">
        <v>27.6</v>
      </c>
      <c r="Q126" s="3" t="n">
        <v>14</v>
      </c>
    </row>
    <row r="127" customFormat="false" ht="15.75" hidden="false" customHeight="true" outlineLevel="0" collapsed="false">
      <c r="A127" s="3" t="n">
        <v>635</v>
      </c>
      <c r="B127" s="3" t="s">
        <v>382</v>
      </c>
      <c r="C127" s="3" t="s">
        <v>57</v>
      </c>
      <c r="D127" s="3" t="s">
        <v>111</v>
      </c>
      <c r="E127" s="3" t="s">
        <v>348</v>
      </c>
      <c r="F127" s="3" t="n">
        <v>8.9</v>
      </c>
      <c r="G127" s="3" t="s">
        <v>2708</v>
      </c>
      <c r="H127" s="3" t="n">
        <v>7.3</v>
      </c>
      <c r="I127" s="3" t="s">
        <v>696</v>
      </c>
      <c r="J127" s="3" t="s">
        <v>2709</v>
      </c>
      <c r="K127" s="3" t="s">
        <v>2708</v>
      </c>
      <c r="L127" s="3" t="n">
        <v>7.3</v>
      </c>
      <c r="M127" s="3" t="s">
        <v>696</v>
      </c>
      <c r="N127" s="3" t="s">
        <v>2709</v>
      </c>
      <c r="O127" s="3" t="s">
        <v>2811</v>
      </c>
      <c r="P127" s="3" t="n">
        <v>7.4</v>
      </c>
      <c r="Q127" s="3" t="n">
        <v>24</v>
      </c>
    </row>
    <row r="128" customFormat="false" ht="15.75" hidden="false" customHeight="true" outlineLevel="0" collapsed="false">
      <c r="A128" s="3" t="n">
        <v>636</v>
      </c>
      <c r="B128" s="3" t="s">
        <v>385</v>
      </c>
      <c r="C128" s="3" t="s">
        <v>57</v>
      </c>
      <c r="D128" s="3" t="s">
        <v>111</v>
      </c>
      <c r="E128" s="3" t="s">
        <v>112</v>
      </c>
      <c r="F128" s="3" t="n">
        <v>5.4</v>
      </c>
      <c r="G128" s="3" t="s">
        <v>3153</v>
      </c>
      <c r="H128" s="3" t="n">
        <v>6.4</v>
      </c>
      <c r="I128" s="3" t="s">
        <v>696</v>
      </c>
      <c r="J128" s="3" t="s">
        <v>3154</v>
      </c>
      <c r="K128" s="3" t="s">
        <v>1387</v>
      </c>
      <c r="L128" s="3" t="n">
        <v>33.1</v>
      </c>
      <c r="M128" s="3" t="s">
        <v>708</v>
      </c>
      <c r="N128" s="3" t="s">
        <v>1388</v>
      </c>
      <c r="O128" s="3" t="s">
        <v>1496</v>
      </c>
      <c r="P128" s="3" t="n">
        <v>6.5</v>
      </c>
      <c r="Q128" s="3" t="n">
        <v>25</v>
      </c>
    </row>
    <row r="129" customFormat="false" ht="15.75" hidden="false" customHeight="true" outlineLevel="0" collapsed="false">
      <c r="A129" s="3" t="n">
        <v>637</v>
      </c>
      <c r="B129" s="3" t="s">
        <v>387</v>
      </c>
      <c r="C129" s="3" t="s">
        <v>57</v>
      </c>
      <c r="D129" s="3" t="s">
        <v>62</v>
      </c>
      <c r="E129" s="3" t="s">
        <v>115</v>
      </c>
      <c r="F129" s="3" t="n">
        <v>6.1</v>
      </c>
      <c r="G129" s="3" t="s">
        <v>3013</v>
      </c>
      <c r="H129" s="3" t="n">
        <v>8.4</v>
      </c>
      <c r="I129" s="3" t="s">
        <v>708</v>
      </c>
      <c r="J129" s="3" t="s">
        <v>3014</v>
      </c>
      <c r="K129" s="3" t="s">
        <v>3013</v>
      </c>
      <c r="L129" s="3" t="n">
        <v>8.4</v>
      </c>
      <c r="M129" s="3" t="s">
        <v>708</v>
      </c>
      <c r="N129" s="3" t="s">
        <v>3014</v>
      </c>
      <c r="O129" s="3" t="s">
        <v>3163</v>
      </c>
      <c r="P129" s="3" t="n">
        <v>31.6</v>
      </c>
      <c r="Q129" s="3" t="n">
        <v>24</v>
      </c>
    </row>
    <row r="130" customFormat="false" ht="15.75" hidden="false" customHeight="true" outlineLevel="0" collapsed="false">
      <c r="A130" s="3" t="n">
        <v>638</v>
      </c>
      <c r="B130" s="3" t="s">
        <v>389</v>
      </c>
      <c r="C130" s="3" t="s">
        <v>57</v>
      </c>
      <c r="D130" s="3" t="s">
        <v>111</v>
      </c>
      <c r="E130" s="3" t="s">
        <v>112</v>
      </c>
      <c r="F130" s="3" t="n">
        <v>16.3</v>
      </c>
      <c r="G130" s="3" t="s">
        <v>3153</v>
      </c>
      <c r="H130" s="3" t="n">
        <v>16.6</v>
      </c>
      <c r="I130" s="3" t="s">
        <v>696</v>
      </c>
      <c r="J130" s="3" t="s">
        <v>3154</v>
      </c>
      <c r="K130" s="3" t="s">
        <v>2099</v>
      </c>
      <c r="L130" s="3" t="n">
        <v>42.6</v>
      </c>
      <c r="M130" s="3" t="s">
        <v>708</v>
      </c>
      <c r="N130" s="3" t="s">
        <v>2101</v>
      </c>
      <c r="O130" s="3" t="s">
        <v>1496</v>
      </c>
      <c r="P130" s="3" t="n">
        <v>17.7</v>
      </c>
      <c r="Q130" s="3" t="n">
        <v>21</v>
      </c>
    </row>
    <row r="131" customFormat="false" ht="15.75" hidden="false" customHeight="true" outlineLevel="0" collapsed="false">
      <c r="A131" s="3" t="n">
        <v>639</v>
      </c>
      <c r="B131" s="3" t="s">
        <v>391</v>
      </c>
      <c r="C131" s="3" t="s">
        <v>57</v>
      </c>
      <c r="D131" s="3" t="s">
        <v>111</v>
      </c>
      <c r="E131" s="3" t="s">
        <v>112</v>
      </c>
      <c r="F131" s="3" t="n">
        <v>18.6</v>
      </c>
      <c r="G131" s="3" t="s">
        <v>3153</v>
      </c>
      <c r="H131" s="3" t="n">
        <v>19.4</v>
      </c>
      <c r="I131" s="3" t="s">
        <v>696</v>
      </c>
      <c r="J131" s="3" t="s">
        <v>3154</v>
      </c>
      <c r="K131" s="3" t="s">
        <v>2099</v>
      </c>
      <c r="L131" s="3" t="n">
        <v>38.2</v>
      </c>
      <c r="M131" s="3" t="s">
        <v>708</v>
      </c>
      <c r="N131" s="3" t="s">
        <v>2101</v>
      </c>
      <c r="O131" s="3" t="s">
        <v>1496</v>
      </c>
      <c r="P131" s="3" t="n">
        <v>19.8</v>
      </c>
      <c r="Q131" s="3" t="n">
        <v>19</v>
      </c>
    </row>
    <row r="132" customFormat="false" ht="15.75" hidden="false" customHeight="true" outlineLevel="0" collapsed="false">
      <c r="A132" s="3" t="n">
        <v>640</v>
      </c>
      <c r="B132" s="3" t="s">
        <v>393</v>
      </c>
      <c r="C132" s="3" t="s">
        <v>57</v>
      </c>
      <c r="D132" s="3" t="s">
        <v>111</v>
      </c>
      <c r="E132" s="3" t="s">
        <v>112</v>
      </c>
      <c r="F132" s="3" t="n">
        <v>8.8</v>
      </c>
      <c r="G132" s="3" t="s">
        <v>1496</v>
      </c>
      <c r="H132" s="3" t="n">
        <v>8.5</v>
      </c>
      <c r="I132" s="3" t="s">
        <v>696</v>
      </c>
      <c r="J132" s="3" t="s">
        <v>1497</v>
      </c>
      <c r="K132" s="3" t="s">
        <v>1387</v>
      </c>
      <c r="L132" s="3" t="n">
        <v>28.9</v>
      </c>
      <c r="M132" s="3" t="s">
        <v>708</v>
      </c>
      <c r="N132" s="3" t="s">
        <v>1388</v>
      </c>
      <c r="O132" s="3" t="s">
        <v>3153</v>
      </c>
      <c r="P132" s="3" t="n">
        <v>10.5</v>
      </c>
      <c r="Q132" s="3" t="n">
        <v>27</v>
      </c>
    </row>
    <row r="133" customFormat="false" ht="15.75" hidden="false" customHeight="true" outlineLevel="0" collapsed="false">
      <c r="A133" s="3" t="n">
        <v>641</v>
      </c>
      <c r="B133" s="3" t="s">
        <v>395</v>
      </c>
      <c r="C133" s="3" t="s">
        <v>57</v>
      </c>
      <c r="D133" s="3" t="s">
        <v>111</v>
      </c>
      <c r="E133" s="3" t="s">
        <v>354</v>
      </c>
      <c r="F133" s="3" t="n">
        <v>3.6</v>
      </c>
      <c r="G133" s="3" t="s">
        <v>1280</v>
      </c>
      <c r="H133" s="3" t="n">
        <v>8.5</v>
      </c>
      <c r="I133" s="3" t="s">
        <v>702</v>
      </c>
      <c r="J133" s="3" t="s">
        <v>1282</v>
      </c>
      <c r="K133" s="3" t="s">
        <v>1280</v>
      </c>
      <c r="L133" s="3" t="n">
        <v>8.5</v>
      </c>
      <c r="M133" s="3" t="s">
        <v>702</v>
      </c>
      <c r="N133" s="3" t="s">
        <v>1282</v>
      </c>
      <c r="O133" s="3" t="s">
        <v>2458</v>
      </c>
      <c r="P133" s="3" t="n">
        <v>8.6</v>
      </c>
      <c r="Q133" s="3" t="n">
        <v>11</v>
      </c>
    </row>
    <row r="134" customFormat="false" ht="15.75" hidden="false" customHeight="true" outlineLevel="0" collapsed="false">
      <c r="A134" s="3" t="n">
        <v>642</v>
      </c>
      <c r="B134" s="3" t="s">
        <v>398</v>
      </c>
      <c r="C134" s="3" t="s">
        <v>57</v>
      </c>
      <c r="D134" s="3" t="s">
        <v>111</v>
      </c>
      <c r="E134" s="3" t="s">
        <v>354</v>
      </c>
      <c r="F134" s="3" t="n">
        <v>4.1</v>
      </c>
      <c r="G134" s="3" t="s">
        <v>2682</v>
      </c>
      <c r="H134" s="3" t="n">
        <v>7.5</v>
      </c>
      <c r="I134" s="3" t="s">
        <v>696</v>
      </c>
      <c r="J134" s="3" t="s">
        <v>2683</v>
      </c>
      <c r="K134" s="3" t="s">
        <v>2682</v>
      </c>
      <c r="L134" s="3" t="n">
        <v>7.5</v>
      </c>
      <c r="M134" s="3" t="s">
        <v>696</v>
      </c>
      <c r="N134" s="3" t="s">
        <v>2683</v>
      </c>
      <c r="O134" s="3" t="s">
        <v>2099</v>
      </c>
      <c r="P134" s="3" t="n">
        <v>13</v>
      </c>
      <c r="Q134" s="3" t="n">
        <v>11</v>
      </c>
    </row>
    <row r="135" customFormat="false" ht="15.75" hidden="false" customHeight="true" outlineLevel="0" collapsed="false">
      <c r="A135" s="3" t="n">
        <v>643</v>
      </c>
      <c r="B135" s="3" t="s">
        <v>400</v>
      </c>
      <c r="C135" s="3" t="s">
        <v>57</v>
      </c>
      <c r="D135" s="3" t="s">
        <v>111</v>
      </c>
      <c r="E135" s="3" t="s">
        <v>401</v>
      </c>
      <c r="F135" s="3" t="n">
        <v>7.4</v>
      </c>
      <c r="G135" s="3" t="s">
        <v>2099</v>
      </c>
      <c r="H135" s="3" t="n">
        <v>6.5</v>
      </c>
      <c r="I135" s="3" t="s">
        <v>708</v>
      </c>
      <c r="J135" s="3" t="s">
        <v>2101</v>
      </c>
      <c r="K135" s="3" t="s">
        <v>2099</v>
      </c>
      <c r="L135" s="3" t="n">
        <v>6.5</v>
      </c>
      <c r="M135" s="3" t="s">
        <v>708</v>
      </c>
      <c r="N135" s="3" t="s">
        <v>2101</v>
      </c>
      <c r="O135" s="3" t="s">
        <v>2682</v>
      </c>
      <c r="P135" s="3" t="n">
        <v>9.4</v>
      </c>
      <c r="Q135" s="3" t="n">
        <v>7</v>
      </c>
    </row>
    <row r="136" customFormat="false" ht="15.75" hidden="false" customHeight="true" outlineLevel="0" collapsed="false">
      <c r="A136" s="3" t="n">
        <v>644</v>
      </c>
      <c r="B136" s="3" t="s">
        <v>402</v>
      </c>
      <c r="C136" s="3" t="s">
        <v>57</v>
      </c>
      <c r="D136" s="3" t="s">
        <v>111</v>
      </c>
      <c r="E136" s="3" t="s">
        <v>312</v>
      </c>
      <c r="F136" s="3" t="n">
        <v>15.3</v>
      </c>
      <c r="G136" s="3" t="s">
        <v>2458</v>
      </c>
      <c r="H136" s="3" t="n">
        <v>9.5</v>
      </c>
      <c r="I136" s="3" t="s">
        <v>702</v>
      </c>
      <c r="J136" s="3" t="s">
        <v>2459</v>
      </c>
      <c r="K136" s="3" t="s">
        <v>1280</v>
      </c>
      <c r="L136" s="3" t="n">
        <v>9.7</v>
      </c>
      <c r="M136" s="3" t="s">
        <v>702</v>
      </c>
      <c r="N136" s="3" t="s">
        <v>1282</v>
      </c>
      <c r="O136" s="3" t="s">
        <v>1280</v>
      </c>
      <c r="P136" s="3" t="n">
        <v>9.7</v>
      </c>
      <c r="Q136" s="3" t="n">
        <v>8</v>
      </c>
    </row>
    <row r="137" customFormat="false" ht="15.75" hidden="false" customHeight="true" outlineLevel="0" collapsed="false">
      <c r="A137" s="3" t="n">
        <v>645</v>
      </c>
      <c r="B137" s="3" t="s">
        <v>404</v>
      </c>
      <c r="C137" s="3" t="s">
        <v>57</v>
      </c>
      <c r="D137" s="3" t="s">
        <v>111</v>
      </c>
      <c r="E137" s="3" t="s">
        <v>354</v>
      </c>
      <c r="F137" s="3" t="n">
        <v>15.3</v>
      </c>
      <c r="G137" s="3" t="s">
        <v>1280</v>
      </c>
      <c r="H137" s="3" t="n">
        <v>6.1</v>
      </c>
      <c r="I137" s="3" t="s">
        <v>702</v>
      </c>
      <c r="J137" s="3" t="s">
        <v>1282</v>
      </c>
      <c r="K137" s="3" t="s">
        <v>1280</v>
      </c>
      <c r="L137" s="3" t="n">
        <v>6.1</v>
      </c>
      <c r="M137" s="3" t="s">
        <v>702</v>
      </c>
      <c r="N137" s="3" t="s">
        <v>1282</v>
      </c>
      <c r="O137" s="3" t="s">
        <v>2458</v>
      </c>
      <c r="P137" s="3" t="n">
        <v>6.3</v>
      </c>
      <c r="Q137" s="3" t="n">
        <v>7</v>
      </c>
    </row>
    <row r="138" customFormat="false" ht="15.75" hidden="false" customHeight="true" outlineLevel="0" collapsed="false">
      <c r="A138" s="3" t="n">
        <v>646</v>
      </c>
      <c r="B138" s="3" t="s">
        <v>406</v>
      </c>
      <c r="C138" s="3" t="s">
        <v>57</v>
      </c>
      <c r="D138" s="3" t="s">
        <v>111</v>
      </c>
      <c r="E138" s="3" t="s">
        <v>401</v>
      </c>
      <c r="F138" s="3" t="n">
        <v>8.9</v>
      </c>
      <c r="G138" s="3" t="s">
        <v>2099</v>
      </c>
      <c r="H138" s="3" t="n">
        <v>5.5</v>
      </c>
      <c r="I138" s="3" t="s">
        <v>708</v>
      </c>
      <c r="J138" s="3" t="s">
        <v>2101</v>
      </c>
      <c r="K138" s="3" t="s">
        <v>2099</v>
      </c>
      <c r="L138" s="3" t="n">
        <v>5.5</v>
      </c>
      <c r="M138" s="3" t="s">
        <v>708</v>
      </c>
      <c r="N138" s="3" t="s">
        <v>2101</v>
      </c>
      <c r="O138" s="3" t="s">
        <v>2682</v>
      </c>
      <c r="P138" s="3" t="n">
        <v>10.6</v>
      </c>
      <c r="Q138" s="3" t="n">
        <v>7</v>
      </c>
    </row>
    <row r="139" customFormat="false" ht="15.75" hidden="false" customHeight="true" outlineLevel="0" collapsed="false">
      <c r="A139" s="3" t="n">
        <v>647</v>
      </c>
      <c r="B139" s="3" t="s">
        <v>408</v>
      </c>
      <c r="C139" s="3" t="s">
        <v>57</v>
      </c>
      <c r="D139" s="3" t="s">
        <v>111</v>
      </c>
      <c r="E139" s="3" t="s">
        <v>409</v>
      </c>
      <c r="F139" s="3" t="n">
        <v>20</v>
      </c>
      <c r="G139" s="3" t="s">
        <v>1544</v>
      </c>
      <c r="H139" s="3" t="n">
        <v>20.5</v>
      </c>
      <c r="I139" s="3" t="s">
        <v>708</v>
      </c>
      <c r="J139" s="3" t="s">
        <v>1545</v>
      </c>
      <c r="K139" s="3" t="s">
        <v>1544</v>
      </c>
      <c r="L139" s="3" t="n">
        <v>20.5</v>
      </c>
      <c r="M139" s="3" t="s">
        <v>708</v>
      </c>
      <c r="N139" s="3" t="s">
        <v>1545</v>
      </c>
      <c r="O139" s="3" t="s">
        <v>2788</v>
      </c>
      <c r="P139" s="3" t="n">
        <v>26.6</v>
      </c>
      <c r="Q139" s="3" t="n">
        <v>8</v>
      </c>
    </row>
    <row r="140" customFormat="false" ht="15.75" hidden="false" customHeight="true" outlineLevel="0" collapsed="false">
      <c r="A140" s="3" t="n">
        <v>648</v>
      </c>
      <c r="B140" s="3" t="s">
        <v>411</v>
      </c>
      <c r="C140" s="3" t="s">
        <v>57</v>
      </c>
      <c r="D140" s="3" t="s">
        <v>111</v>
      </c>
      <c r="E140" s="3" t="s">
        <v>413</v>
      </c>
      <c r="F140" s="3" t="n">
        <v>23</v>
      </c>
      <c r="G140" s="3" t="s">
        <v>2086</v>
      </c>
      <c r="H140" s="3" t="n">
        <v>23.5</v>
      </c>
      <c r="I140" s="3" t="s">
        <v>696</v>
      </c>
      <c r="J140" s="3" t="s">
        <v>2087</v>
      </c>
      <c r="K140" s="3" t="s">
        <v>1546</v>
      </c>
      <c r="L140" s="3" t="n">
        <v>23.5</v>
      </c>
      <c r="M140" s="3" t="s">
        <v>708</v>
      </c>
      <c r="N140" s="3" t="s">
        <v>1547</v>
      </c>
      <c r="O140" s="3" t="s">
        <v>1835</v>
      </c>
      <c r="P140" s="3" t="n">
        <v>23.5</v>
      </c>
      <c r="Q140" s="3" t="n">
        <v>9</v>
      </c>
    </row>
    <row r="141" customFormat="false" ht="15.75" hidden="false" customHeight="true" outlineLevel="0" collapsed="false">
      <c r="A141" s="3" t="n">
        <v>649</v>
      </c>
      <c r="B141" s="3" t="s">
        <v>415</v>
      </c>
      <c r="C141" s="3" t="s">
        <v>57</v>
      </c>
      <c r="D141" s="3" t="s">
        <v>111</v>
      </c>
      <c r="E141" s="3" t="s">
        <v>416</v>
      </c>
      <c r="F141" s="3" t="n">
        <v>12.8</v>
      </c>
      <c r="G141" s="3" t="s">
        <v>2998</v>
      </c>
      <c r="H141" s="3" t="n">
        <v>10.7</v>
      </c>
      <c r="I141" s="3" t="s">
        <v>696</v>
      </c>
      <c r="J141" s="3" t="s">
        <v>2999</v>
      </c>
      <c r="K141" s="3" t="s">
        <v>2998</v>
      </c>
      <c r="L141" s="3" t="n">
        <v>10.7</v>
      </c>
      <c r="M141" s="3" t="s">
        <v>696</v>
      </c>
      <c r="N141" s="3" t="s">
        <v>2999</v>
      </c>
      <c r="O141" s="3" t="s">
        <v>1283</v>
      </c>
      <c r="P141" s="3" t="n">
        <v>12.1</v>
      </c>
      <c r="Q141" s="3" t="n">
        <v>4</v>
      </c>
    </row>
    <row r="142" customFormat="false" ht="15.75" hidden="false" customHeight="true" outlineLevel="0" collapsed="false">
      <c r="A142" s="3" t="n">
        <v>650</v>
      </c>
      <c r="B142" s="3" t="s">
        <v>418</v>
      </c>
      <c r="C142" s="3" t="s">
        <v>57</v>
      </c>
      <c r="D142" s="3" t="s">
        <v>111</v>
      </c>
      <c r="E142" s="3" t="s">
        <v>420</v>
      </c>
      <c r="F142" s="3" t="n">
        <v>17.1</v>
      </c>
      <c r="G142" s="3" t="s">
        <v>1574</v>
      </c>
      <c r="H142" s="3" t="n">
        <v>28.4</v>
      </c>
      <c r="I142" s="3" t="s">
        <v>702</v>
      </c>
      <c r="J142" s="3" t="s">
        <v>1575</v>
      </c>
      <c r="K142" s="3" t="s">
        <v>1574</v>
      </c>
      <c r="L142" s="3" t="n">
        <v>28.4</v>
      </c>
      <c r="M142" s="3" t="s">
        <v>702</v>
      </c>
      <c r="N142" s="3" t="s">
        <v>1575</v>
      </c>
      <c r="O142" s="3" t="s">
        <v>695</v>
      </c>
      <c r="P142" s="3" t="n">
        <v>28.7</v>
      </c>
      <c r="Q142" s="3" t="n">
        <v>4</v>
      </c>
    </row>
    <row r="143" customFormat="false" ht="15.75" hidden="false" customHeight="true" outlineLevel="0" collapsed="false">
      <c r="A143" s="3" t="n">
        <v>651</v>
      </c>
      <c r="B143" s="3" t="s">
        <v>422</v>
      </c>
      <c r="C143" s="3" t="s">
        <v>57</v>
      </c>
      <c r="D143" s="3" t="s">
        <v>111</v>
      </c>
      <c r="E143" s="3" t="s">
        <v>420</v>
      </c>
      <c r="F143" s="3" t="n">
        <v>3.3</v>
      </c>
      <c r="G143" s="3" t="s">
        <v>1574</v>
      </c>
      <c r="H143" s="3" t="n">
        <v>38.5</v>
      </c>
      <c r="I143" s="3" t="s">
        <v>702</v>
      </c>
      <c r="J143" s="3" t="s">
        <v>1575</v>
      </c>
      <c r="K143" s="3" t="s">
        <v>1574</v>
      </c>
      <c r="L143" s="3" t="n">
        <v>38.5</v>
      </c>
      <c r="M143" s="3" t="s">
        <v>702</v>
      </c>
      <c r="N143" s="3" t="s">
        <v>1575</v>
      </c>
      <c r="O143" s="3" t="s">
        <v>695</v>
      </c>
      <c r="P143" s="3" t="n">
        <v>38.8</v>
      </c>
      <c r="Q143" s="3" t="n">
        <v>3</v>
      </c>
    </row>
    <row r="144" customFormat="false" ht="15.75" hidden="false" customHeight="true" outlineLevel="0" collapsed="false">
      <c r="A144" s="3" t="n">
        <v>652</v>
      </c>
      <c r="B144" s="3" t="s">
        <v>425</v>
      </c>
      <c r="C144" s="3" t="s">
        <v>57</v>
      </c>
      <c r="D144" s="3" t="s">
        <v>111</v>
      </c>
      <c r="E144" s="3" t="s">
        <v>348</v>
      </c>
      <c r="F144" s="3" t="n">
        <v>6.8</v>
      </c>
      <c r="G144" s="3" t="s">
        <v>2708</v>
      </c>
      <c r="H144" s="3" t="n">
        <v>1.8</v>
      </c>
      <c r="I144" s="3" t="s">
        <v>696</v>
      </c>
      <c r="J144" s="3" t="s">
        <v>2709</v>
      </c>
      <c r="K144" s="3" t="s">
        <v>2708</v>
      </c>
      <c r="L144" s="3" t="n">
        <v>1.8</v>
      </c>
      <c r="M144" s="3" t="s">
        <v>696</v>
      </c>
      <c r="N144" s="3" t="s">
        <v>2709</v>
      </c>
      <c r="O144" s="3" t="s">
        <v>2811</v>
      </c>
      <c r="P144" s="3" t="n">
        <v>1.9</v>
      </c>
      <c r="Q144" s="3" t="n">
        <v>24</v>
      </c>
    </row>
    <row r="145" customFormat="false" ht="15.75" hidden="false" customHeight="true" outlineLevel="0" collapsed="false">
      <c r="A145" s="3" t="n">
        <v>653</v>
      </c>
      <c r="B145" s="3" t="s">
        <v>428</v>
      </c>
      <c r="C145" s="3" t="s">
        <v>57</v>
      </c>
      <c r="D145" s="3" t="s">
        <v>111</v>
      </c>
      <c r="E145" s="3" t="s">
        <v>348</v>
      </c>
      <c r="F145" s="3" t="n">
        <v>23.8</v>
      </c>
      <c r="G145" s="3" t="s">
        <v>2972</v>
      </c>
      <c r="H145" s="3" t="n">
        <v>16.9</v>
      </c>
      <c r="I145" s="3" t="s">
        <v>696</v>
      </c>
      <c r="J145" s="3" t="s">
        <v>2974</v>
      </c>
      <c r="K145" s="3" t="s">
        <v>2708</v>
      </c>
      <c r="L145" s="3" t="n">
        <v>23.7</v>
      </c>
      <c r="M145" s="3" t="s">
        <v>696</v>
      </c>
      <c r="N145" s="3" t="s">
        <v>2709</v>
      </c>
      <c r="O145" s="3" t="s">
        <v>2811</v>
      </c>
      <c r="P145" s="3" t="n">
        <v>23.6</v>
      </c>
      <c r="Q145" s="3" t="n">
        <v>24</v>
      </c>
    </row>
    <row r="146" customFormat="false" ht="15.75" hidden="false" customHeight="true" outlineLevel="0" collapsed="false">
      <c r="A146" s="3" t="n">
        <v>655</v>
      </c>
      <c r="B146" s="3" t="s">
        <v>431</v>
      </c>
      <c r="C146" s="3" t="s">
        <v>57</v>
      </c>
      <c r="D146" s="3" t="s">
        <v>111</v>
      </c>
      <c r="E146" s="3" t="s">
        <v>112</v>
      </c>
      <c r="F146" s="3" t="n">
        <v>19.2</v>
      </c>
      <c r="G146" s="3" t="s">
        <v>1496</v>
      </c>
      <c r="H146" s="3" t="n">
        <v>20</v>
      </c>
      <c r="I146" s="3" t="s">
        <v>696</v>
      </c>
      <c r="J146" s="3" t="s">
        <v>1497</v>
      </c>
      <c r="K146" s="3" t="s">
        <v>2099</v>
      </c>
      <c r="L146" s="3" t="n">
        <v>37</v>
      </c>
      <c r="M146" s="3" t="s">
        <v>708</v>
      </c>
      <c r="N146" s="3" t="s">
        <v>2101</v>
      </c>
      <c r="O146" s="3" t="s">
        <v>3153</v>
      </c>
      <c r="P146" s="3" t="n">
        <v>20.3</v>
      </c>
      <c r="Q146" s="3" t="n">
        <v>17</v>
      </c>
    </row>
    <row r="147" customFormat="false" ht="15.75" hidden="false" customHeight="true" outlineLevel="0" collapsed="false">
      <c r="A147" s="3" t="n">
        <v>656</v>
      </c>
      <c r="B147" s="3" t="s">
        <v>434</v>
      </c>
      <c r="C147" s="3" t="s">
        <v>57</v>
      </c>
      <c r="D147" s="3" t="s">
        <v>111</v>
      </c>
      <c r="E147" s="3" t="s">
        <v>312</v>
      </c>
      <c r="F147" s="3" t="n">
        <v>25.4</v>
      </c>
      <c r="G147" s="3" t="s">
        <v>2788</v>
      </c>
      <c r="H147" s="3" t="n">
        <v>21.7</v>
      </c>
      <c r="I147" s="3" t="s">
        <v>696</v>
      </c>
      <c r="J147" s="3" t="s">
        <v>2790</v>
      </c>
      <c r="K147" s="3" t="s">
        <v>1544</v>
      </c>
      <c r="L147" s="3" t="n">
        <v>32.4</v>
      </c>
      <c r="M147" s="3" t="s">
        <v>708</v>
      </c>
      <c r="N147" s="3" t="s">
        <v>1545</v>
      </c>
      <c r="O147" s="3" t="s">
        <v>2190</v>
      </c>
      <c r="P147" s="3" t="n">
        <v>27.5</v>
      </c>
      <c r="Q147" s="3" t="n">
        <v>30</v>
      </c>
    </row>
    <row r="148" customFormat="false" ht="15.75" hidden="false" customHeight="true" outlineLevel="0" collapsed="false">
      <c r="A148" s="3" t="n">
        <v>657</v>
      </c>
      <c r="B148" s="3" t="s">
        <v>436</v>
      </c>
      <c r="C148" s="3" t="s">
        <v>57</v>
      </c>
      <c r="D148" s="3" t="s">
        <v>111</v>
      </c>
      <c r="E148" s="3" t="s">
        <v>312</v>
      </c>
      <c r="F148" s="3" t="n">
        <v>18.4</v>
      </c>
      <c r="G148" s="3" t="s">
        <v>2190</v>
      </c>
      <c r="H148" s="3" t="n">
        <v>14.7</v>
      </c>
      <c r="I148" s="3" t="s">
        <v>708</v>
      </c>
      <c r="J148" s="3" t="s">
        <v>2191</v>
      </c>
      <c r="K148" s="3" t="s">
        <v>2143</v>
      </c>
      <c r="L148" s="3" t="n">
        <v>26</v>
      </c>
      <c r="M148" s="3" t="s">
        <v>702</v>
      </c>
      <c r="N148" s="3" t="s">
        <v>2144</v>
      </c>
      <c r="O148" s="3" t="s">
        <v>2788</v>
      </c>
      <c r="P148" s="3" t="n">
        <v>17.5</v>
      </c>
      <c r="Q148" s="3" t="n">
        <v>29</v>
      </c>
    </row>
    <row r="149" customFormat="false" ht="15.75" hidden="false" customHeight="true" outlineLevel="0" collapsed="false">
      <c r="A149" s="3" t="n">
        <v>659</v>
      </c>
      <c r="B149" s="3" t="s">
        <v>437</v>
      </c>
      <c r="C149" s="3" t="s">
        <v>57</v>
      </c>
      <c r="D149" s="3" t="s">
        <v>111</v>
      </c>
      <c r="E149" s="3" t="s">
        <v>348</v>
      </c>
      <c r="F149" s="3" t="n">
        <v>7.4</v>
      </c>
      <c r="G149" s="3" t="s">
        <v>2708</v>
      </c>
      <c r="H149" s="3" t="n">
        <v>5.4</v>
      </c>
      <c r="I149" s="3" t="s">
        <v>696</v>
      </c>
      <c r="J149" s="3" t="s">
        <v>2709</v>
      </c>
      <c r="K149" s="3" t="s">
        <v>2708</v>
      </c>
      <c r="L149" s="3" t="n">
        <v>5.4</v>
      </c>
      <c r="M149" s="3" t="s">
        <v>696</v>
      </c>
      <c r="N149" s="3" t="s">
        <v>2709</v>
      </c>
      <c r="O149" s="3" t="s">
        <v>2811</v>
      </c>
      <c r="P149" s="3" t="n">
        <v>5.5</v>
      </c>
      <c r="Q149" s="3" t="n">
        <v>24</v>
      </c>
    </row>
    <row r="150" customFormat="false" ht="15.75" hidden="false" customHeight="true" outlineLevel="0" collapsed="false">
      <c r="A150" s="3" t="n">
        <v>660</v>
      </c>
      <c r="B150" s="3" t="s">
        <v>440</v>
      </c>
      <c r="C150" s="3" t="s">
        <v>57</v>
      </c>
      <c r="D150" s="3" t="s">
        <v>111</v>
      </c>
      <c r="E150" s="3" t="s">
        <v>112</v>
      </c>
      <c r="F150" s="3" t="n">
        <v>15.4</v>
      </c>
      <c r="G150" s="3" t="s">
        <v>3153</v>
      </c>
      <c r="H150" s="3" t="n">
        <v>15.5</v>
      </c>
      <c r="I150" s="3" t="s">
        <v>696</v>
      </c>
      <c r="J150" s="3" t="s">
        <v>3154</v>
      </c>
      <c r="K150" s="3" t="s">
        <v>3013</v>
      </c>
      <c r="L150" s="3" t="n">
        <v>40.9</v>
      </c>
      <c r="M150" s="3" t="s">
        <v>708</v>
      </c>
      <c r="N150" s="3" t="s">
        <v>3014</v>
      </c>
      <c r="O150" s="3" t="s">
        <v>1496</v>
      </c>
      <c r="P150" s="3" t="n">
        <v>16.9</v>
      </c>
      <c r="Q150" s="3" t="n">
        <v>22</v>
      </c>
    </row>
    <row r="151" customFormat="false" ht="15.75" hidden="false" customHeight="true" outlineLevel="0" collapsed="false">
      <c r="A151" s="3" t="n">
        <v>661</v>
      </c>
      <c r="B151" s="3" t="s">
        <v>443</v>
      </c>
      <c r="C151" s="3" t="s">
        <v>57</v>
      </c>
      <c r="D151" s="3" t="s">
        <v>62</v>
      </c>
      <c r="E151" s="3" t="s">
        <v>445</v>
      </c>
      <c r="F151" s="3" t="n">
        <v>19.1</v>
      </c>
      <c r="G151" s="3" t="s">
        <v>1213</v>
      </c>
      <c r="H151" s="3" t="n">
        <v>14.1</v>
      </c>
      <c r="I151" s="3" t="s">
        <v>696</v>
      </c>
      <c r="J151" s="3" t="s">
        <v>1214</v>
      </c>
      <c r="K151" s="3" t="s">
        <v>2477</v>
      </c>
      <c r="L151" s="3" t="n">
        <v>14.1</v>
      </c>
      <c r="M151" s="3" t="s">
        <v>696</v>
      </c>
      <c r="N151" s="3" t="s">
        <v>2478</v>
      </c>
      <c r="O151" s="3" t="s">
        <v>1265</v>
      </c>
      <c r="P151" s="3" t="n">
        <v>14.1</v>
      </c>
      <c r="Q151" s="3" t="n">
        <v>12</v>
      </c>
    </row>
    <row r="152" customFormat="false" ht="15.75" hidden="false" customHeight="true" outlineLevel="0" collapsed="false">
      <c r="A152" s="3" t="n">
        <v>662</v>
      </c>
      <c r="B152" s="3" t="s">
        <v>447</v>
      </c>
      <c r="C152" s="3" t="s">
        <v>57</v>
      </c>
      <c r="D152" s="3" t="s">
        <v>111</v>
      </c>
      <c r="E152" s="3" t="s">
        <v>112</v>
      </c>
      <c r="F152" s="3" t="n">
        <v>22.1</v>
      </c>
      <c r="G152" s="3" t="s">
        <v>3153</v>
      </c>
      <c r="H152" s="3" t="n">
        <v>21.7</v>
      </c>
      <c r="I152" s="3" t="s">
        <v>696</v>
      </c>
      <c r="J152" s="3" t="s">
        <v>3154</v>
      </c>
      <c r="K152" s="3" t="s">
        <v>3013</v>
      </c>
      <c r="L152" s="3" t="n">
        <v>37.1</v>
      </c>
      <c r="M152" s="3" t="s">
        <v>708</v>
      </c>
      <c r="N152" s="3" t="s">
        <v>3014</v>
      </c>
      <c r="O152" s="3" t="s">
        <v>1496</v>
      </c>
      <c r="P152" s="3" t="n">
        <v>23.8</v>
      </c>
      <c r="Q152" s="3" t="n">
        <v>21</v>
      </c>
    </row>
    <row r="153" customFormat="false" ht="15.75" hidden="false" customHeight="true" outlineLevel="0" collapsed="false">
      <c r="A153" s="3" t="n">
        <v>663</v>
      </c>
      <c r="B153" s="3" t="s">
        <v>391</v>
      </c>
      <c r="C153" s="3" t="s">
        <v>57</v>
      </c>
      <c r="D153" s="3" t="s">
        <v>111</v>
      </c>
      <c r="E153" s="3" t="s">
        <v>112</v>
      </c>
      <c r="F153" s="3" t="n">
        <v>18.6</v>
      </c>
      <c r="G153" s="3" t="s">
        <v>3153</v>
      </c>
      <c r="H153" s="3" t="n">
        <v>19.4</v>
      </c>
      <c r="I153" s="3" t="s">
        <v>696</v>
      </c>
      <c r="J153" s="3" t="s">
        <v>3154</v>
      </c>
      <c r="K153" s="3" t="s">
        <v>2099</v>
      </c>
      <c r="L153" s="3" t="n">
        <v>38.2</v>
      </c>
      <c r="M153" s="3" t="s">
        <v>708</v>
      </c>
      <c r="N153" s="3" t="s">
        <v>2101</v>
      </c>
      <c r="O153" s="3" t="s">
        <v>1496</v>
      </c>
      <c r="P153" s="3" t="n">
        <v>19.8</v>
      </c>
      <c r="Q153" s="3" t="n">
        <v>19</v>
      </c>
    </row>
    <row r="154" customFormat="false" ht="15.75" hidden="false" customHeight="true" outlineLevel="0" collapsed="false">
      <c r="A154" s="3" t="n">
        <v>664</v>
      </c>
      <c r="B154" s="3" t="s">
        <v>450</v>
      </c>
      <c r="C154" s="3" t="s">
        <v>57</v>
      </c>
      <c r="D154" s="3" t="s">
        <v>111</v>
      </c>
      <c r="E154" s="3" t="s">
        <v>317</v>
      </c>
      <c r="F154" s="3" t="n">
        <v>14.6</v>
      </c>
      <c r="G154" s="3" t="s">
        <v>2141</v>
      </c>
      <c r="H154" s="3" t="n">
        <v>8.7</v>
      </c>
      <c r="I154" s="3" t="s">
        <v>696</v>
      </c>
      <c r="J154" s="3" t="s">
        <v>2142</v>
      </c>
      <c r="K154" s="3" t="s">
        <v>2143</v>
      </c>
      <c r="L154" s="3" t="n">
        <v>12.9</v>
      </c>
      <c r="M154" s="3" t="s">
        <v>702</v>
      </c>
      <c r="N154" s="3" t="s">
        <v>2144</v>
      </c>
      <c r="O154" s="3" t="s">
        <v>2145</v>
      </c>
      <c r="P154" s="3" t="n">
        <v>10.8</v>
      </c>
      <c r="Q154" s="3" t="n">
        <v>27</v>
      </c>
    </row>
    <row r="155" customFormat="false" ht="15.75" hidden="false" customHeight="true" outlineLevel="0" collapsed="false">
      <c r="A155" s="3" t="n">
        <v>665</v>
      </c>
      <c r="B155" s="3" t="s">
        <v>453</v>
      </c>
      <c r="C155" s="3" t="s">
        <v>57</v>
      </c>
      <c r="D155" s="3" t="s">
        <v>111</v>
      </c>
      <c r="E155" s="3" t="s">
        <v>112</v>
      </c>
      <c r="F155" s="3" t="n">
        <v>5.1</v>
      </c>
      <c r="G155" s="3" t="s">
        <v>1496</v>
      </c>
      <c r="H155" s="3" t="n">
        <v>4.3</v>
      </c>
      <c r="I155" s="3" t="s">
        <v>696</v>
      </c>
      <c r="J155" s="3" t="s">
        <v>1497</v>
      </c>
      <c r="K155" s="3" t="s">
        <v>1387</v>
      </c>
      <c r="L155" s="3" t="n">
        <v>26.9</v>
      </c>
      <c r="M155" s="3" t="s">
        <v>708</v>
      </c>
      <c r="N155" s="3" t="s">
        <v>1388</v>
      </c>
      <c r="O155" s="3" t="s">
        <v>3153</v>
      </c>
      <c r="P155" s="3" t="n">
        <v>6.8</v>
      </c>
      <c r="Q155" s="3" t="n">
        <v>29</v>
      </c>
    </row>
    <row r="156" customFormat="false" ht="15.75" hidden="false" customHeight="true" outlineLevel="0" collapsed="false">
      <c r="A156" s="3" t="n">
        <v>666</v>
      </c>
      <c r="B156" s="3" t="s">
        <v>455</v>
      </c>
      <c r="C156" s="3" t="s">
        <v>57</v>
      </c>
      <c r="D156" s="3" t="s">
        <v>111</v>
      </c>
      <c r="E156" s="3" t="s">
        <v>312</v>
      </c>
      <c r="F156" s="3" t="n">
        <v>20.2</v>
      </c>
      <c r="G156" s="3" t="s">
        <v>2765</v>
      </c>
      <c r="H156" s="3" t="n">
        <v>13.6</v>
      </c>
      <c r="I156" s="3" t="s">
        <v>696</v>
      </c>
      <c r="J156" s="3" t="s">
        <v>2766</v>
      </c>
      <c r="K156" s="3" t="s">
        <v>2143</v>
      </c>
      <c r="L156" s="3" t="n">
        <v>29.8</v>
      </c>
      <c r="M156" s="3" t="s">
        <v>702</v>
      </c>
      <c r="N156" s="3" t="s">
        <v>2144</v>
      </c>
      <c r="O156" s="3" t="s">
        <v>2788</v>
      </c>
      <c r="P156" s="3" t="n">
        <v>21.6</v>
      </c>
      <c r="Q156" s="3" t="n">
        <v>21</v>
      </c>
    </row>
    <row r="157" customFormat="false" ht="15.75" hidden="false" customHeight="true" outlineLevel="0" collapsed="false">
      <c r="A157" s="3" t="n">
        <v>667</v>
      </c>
      <c r="B157" s="3" t="s">
        <v>458</v>
      </c>
      <c r="C157" s="3" t="s">
        <v>57</v>
      </c>
      <c r="D157" s="3" t="s">
        <v>111</v>
      </c>
      <c r="E157" s="3" t="s">
        <v>363</v>
      </c>
      <c r="F157" s="3" t="n">
        <v>2.2</v>
      </c>
      <c r="G157" s="3" t="s">
        <v>2829</v>
      </c>
      <c r="H157" s="3" t="n">
        <v>3</v>
      </c>
      <c r="I157" s="3" t="s">
        <v>708</v>
      </c>
      <c r="J157" s="3" t="s">
        <v>2831</v>
      </c>
      <c r="K157" s="3" t="s">
        <v>2829</v>
      </c>
      <c r="L157" s="3" t="n">
        <v>3</v>
      </c>
      <c r="M157" s="3" t="s">
        <v>708</v>
      </c>
      <c r="N157" s="3" t="s">
        <v>2831</v>
      </c>
      <c r="O157" s="3" t="s">
        <v>2392</v>
      </c>
      <c r="P157" s="3" t="n">
        <v>32.9</v>
      </c>
      <c r="Q157" s="3" t="n">
        <v>4</v>
      </c>
    </row>
    <row r="158" customFormat="false" ht="15.75" hidden="false" customHeight="true" outlineLevel="0" collapsed="false">
      <c r="A158" s="3" t="n">
        <v>668</v>
      </c>
      <c r="B158" s="3" t="s">
        <v>459</v>
      </c>
      <c r="C158" s="3" t="s">
        <v>57</v>
      </c>
      <c r="D158" s="3" t="s">
        <v>111</v>
      </c>
      <c r="E158" s="3" t="s">
        <v>371</v>
      </c>
      <c r="F158" s="3" t="n">
        <v>20.6</v>
      </c>
      <c r="G158" s="3" t="s">
        <v>1544</v>
      </c>
      <c r="H158" s="3" t="n">
        <v>25.8</v>
      </c>
      <c r="I158" s="3" t="s">
        <v>708</v>
      </c>
      <c r="J158" s="3" t="s">
        <v>1545</v>
      </c>
      <c r="K158" s="3" t="s">
        <v>1544</v>
      </c>
      <c r="L158" s="3" t="n">
        <v>25.8</v>
      </c>
      <c r="M158" s="3" t="s">
        <v>708</v>
      </c>
      <c r="N158" s="3" t="s">
        <v>1545</v>
      </c>
      <c r="O158" s="3" t="s">
        <v>2788</v>
      </c>
      <c r="P158" s="3" t="n">
        <v>26.7</v>
      </c>
      <c r="Q158" s="3" t="n">
        <v>15</v>
      </c>
    </row>
    <row r="159" customFormat="false" ht="15.75" hidden="false" customHeight="true" outlineLevel="0" collapsed="false">
      <c r="A159" s="3" t="n">
        <v>669</v>
      </c>
      <c r="B159" s="3" t="s">
        <v>460</v>
      </c>
      <c r="C159" s="3" t="s">
        <v>57</v>
      </c>
      <c r="D159" s="3" t="s">
        <v>111</v>
      </c>
      <c r="E159" s="3" t="s">
        <v>348</v>
      </c>
      <c r="F159" s="3" t="n">
        <v>28.6</v>
      </c>
      <c r="G159" s="3" t="s">
        <v>2972</v>
      </c>
      <c r="H159" s="3" t="n">
        <v>27.8</v>
      </c>
      <c r="I159" s="3" t="s">
        <v>696</v>
      </c>
      <c r="J159" s="3" t="s">
        <v>2974</v>
      </c>
      <c r="K159" s="3" t="s">
        <v>2805</v>
      </c>
      <c r="L159" s="3" t="n">
        <v>29.3</v>
      </c>
      <c r="M159" s="3" t="s">
        <v>696</v>
      </c>
      <c r="N159" s="3" t="s">
        <v>2806</v>
      </c>
      <c r="O159" s="3" t="s">
        <v>1326</v>
      </c>
      <c r="P159" s="3" t="n">
        <v>28.2</v>
      </c>
      <c r="Q159" s="3" t="n">
        <v>14</v>
      </c>
    </row>
    <row r="160" customFormat="false" ht="15.75" hidden="false" customHeight="true" outlineLevel="0" collapsed="false">
      <c r="A160" s="3" t="n">
        <v>670</v>
      </c>
      <c r="B160" s="3" t="s">
        <v>461</v>
      </c>
      <c r="C160" s="3" t="s">
        <v>57</v>
      </c>
      <c r="D160" s="3" t="s">
        <v>111</v>
      </c>
      <c r="E160" s="3" t="s">
        <v>416</v>
      </c>
      <c r="F160" s="3" t="n">
        <v>18.9</v>
      </c>
      <c r="G160" s="3" t="s">
        <v>2998</v>
      </c>
      <c r="H160" s="3" t="n">
        <v>16.6</v>
      </c>
      <c r="I160" s="3" t="s">
        <v>696</v>
      </c>
      <c r="J160" s="3" t="s">
        <v>2999</v>
      </c>
      <c r="K160" s="3" t="s">
        <v>2998</v>
      </c>
      <c r="L160" s="3" t="n">
        <v>16.6</v>
      </c>
      <c r="M160" s="3" t="s">
        <v>696</v>
      </c>
      <c r="N160" s="3" t="s">
        <v>2999</v>
      </c>
      <c r="O160" s="3" t="s">
        <v>1283</v>
      </c>
      <c r="P160" s="3" t="n">
        <v>17.8</v>
      </c>
      <c r="Q160" s="3" t="n">
        <v>5</v>
      </c>
    </row>
    <row r="161" customFormat="false" ht="15.75" hidden="false" customHeight="true" outlineLevel="0" collapsed="false">
      <c r="A161" s="3" t="n">
        <v>671</v>
      </c>
      <c r="B161" s="3" t="s">
        <v>464</v>
      </c>
      <c r="C161" s="3" t="s">
        <v>57</v>
      </c>
      <c r="D161" s="3" t="s">
        <v>111</v>
      </c>
      <c r="E161" s="3" t="s">
        <v>466</v>
      </c>
      <c r="F161" s="3" t="n">
        <v>41.3</v>
      </c>
      <c r="G161" s="3" t="s">
        <v>1595</v>
      </c>
      <c r="H161" s="3" t="n">
        <v>9.3</v>
      </c>
      <c r="I161" s="3" t="s">
        <v>696</v>
      </c>
      <c r="J161" s="3" t="s">
        <v>1597</v>
      </c>
      <c r="K161" s="3" t="s">
        <v>1595</v>
      </c>
      <c r="L161" s="3" t="n">
        <v>9.3</v>
      </c>
      <c r="M161" s="3" t="s">
        <v>696</v>
      </c>
      <c r="N161" s="3" t="s">
        <v>1597</v>
      </c>
      <c r="O161" s="3" t="s">
        <v>2755</v>
      </c>
      <c r="P161" s="3" t="n">
        <v>13.8</v>
      </c>
      <c r="Q161" s="3" t="n">
        <v>5</v>
      </c>
    </row>
    <row r="162" customFormat="false" ht="15.75" hidden="false" customHeight="true" outlineLevel="0" collapsed="false">
      <c r="A162" s="3" t="n">
        <v>672</v>
      </c>
      <c r="B162" s="3" t="s">
        <v>468</v>
      </c>
      <c r="C162" s="3" t="s">
        <v>57</v>
      </c>
      <c r="D162" s="3" t="s">
        <v>111</v>
      </c>
      <c r="E162" s="3" t="s">
        <v>466</v>
      </c>
      <c r="F162" s="3" t="n">
        <v>46.9</v>
      </c>
      <c r="G162" s="3" t="s">
        <v>1595</v>
      </c>
      <c r="H162" s="3" t="n">
        <v>15.1</v>
      </c>
      <c r="I162" s="3" t="s">
        <v>696</v>
      </c>
      <c r="J162" s="3" t="s">
        <v>1597</v>
      </c>
      <c r="K162" s="3" t="s">
        <v>1595</v>
      </c>
      <c r="L162" s="3" t="n">
        <v>15.1</v>
      </c>
      <c r="M162" s="3" t="s">
        <v>696</v>
      </c>
      <c r="N162" s="3" t="s">
        <v>1597</v>
      </c>
      <c r="O162" s="3" t="s">
        <v>2913</v>
      </c>
      <c r="P162" s="3" t="n">
        <v>19.2</v>
      </c>
      <c r="Q162" s="3" t="n">
        <v>5</v>
      </c>
    </row>
    <row r="163" customFormat="false" ht="15.75" hidden="false" customHeight="true" outlineLevel="0" collapsed="false">
      <c r="A163" s="3" t="n">
        <v>673</v>
      </c>
      <c r="B163" s="3" t="s">
        <v>469</v>
      </c>
      <c r="C163" s="3" t="s">
        <v>57</v>
      </c>
      <c r="D163" s="3" t="s">
        <v>111</v>
      </c>
      <c r="E163" s="3" t="s">
        <v>471</v>
      </c>
      <c r="F163" s="3" t="n">
        <v>6.7</v>
      </c>
      <c r="G163" s="3" t="s">
        <v>3000</v>
      </c>
      <c r="H163" s="3" t="n">
        <v>26.6</v>
      </c>
      <c r="I163" s="3" t="s">
        <v>696</v>
      </c>
      <c r="J163" s="3" t="s">
        <v>3001</v>
      </c>
      <c r="K163" s="3" t="s">
        <v>2668</v>
      </c>
      <c r="L163" s="3" t="n">
        <v>27.6</v>
      </c>
      <c r="M163" s="3" t="s">
        <v>708</v>
      </c>
      <c r="N163" s="3" t="s">
        <v>2669</v>
      </c>
      <c r="O163" s="3" t="s">
        <v>2668</v>
      </c>
      <c r="P163" s="3" t="n">
        <v>27.6</v>
      </c>
      <c r="Q163" s="3" t="n">
        <v>7</v>
      </c>
    </row>
    <row r="164" customFormat="false" ht="15.75" hidden="false" customHeight="true" outlineLevel="0" collapsed="false">
      <c r="A164" s="3" t="n">
        <v>674</v>
      </c>
      <c r="B164" s="3" t="s">
        <v>473</v>
      </c>
      <c r="C164" s="3" t="s">
        <v>57</v>
      </c>
      <c r="D164" s="3" t="s">
        <v>111</v>
      </c>
      <c r="E164" s="3" t="s">
        <v>475</v>
      </c>
      <c r="F164" s="3" t="n">
        <v>10.9</v>
      </c>
      <c r="G164" s="3" t="s">
        <v>2855</v>
      </c>
      <c r="H164" s="3" t="n">
        <v>10.8</v>
      </c>
      <c r="I164" s="3" t="s">
        <v>708</v>
      </c>
      <c r="J164" s="3" t="s">
        <v>2856</v>
      </c>
      <c r="K164" s="3" t="s">
        <v>2855</v>
      </c>
      <c r="L164" s="3" t="n">
        <v>10.8</v>
      </c>
      <c r="M164" s="3" t="s">
        <v>708</v>
      </c>
      <c r="N164" s="3" t="s">
        <v>2856</v>
      </c>
      <c r="O164" s="3" t="s">
        <v>2972</v>
      </c>
      <c r="P164" s="3" t="n">
        <v>45</v>
      </c>
      <c r="Q164" s="3" t="n">
        <v>3</v>
      </c>
    </row>
    <row r="165" customFormat="false" ht="15.75" hidden="false" customHeight="true" outlineLevel="0" collapsed="false">
      <c r="A165" s="3" t="n">
        <v>675</v>
      </c>
      <c r="B165" s="3" t="s">
        <v>477</v>
      </c>
      <c r="C165" s="3" t="s">
        <v>57</v>
      </c>
      <c r="D165" s="3" t="s">
        <v>111</v>
      </c>
      <c r="E165" s="3" t="s">
        <v>371</v>
      </c>
      <c r="F165" s="3" t="n">
        <v>25</v>
      </c>
      <c r="G165" s="3" t="s">
        <v>2972</v>
      </c>
      <c r="H165" s="3" t="n">
        <v>16.8</v>
      </c>
      <c r="I165" s="3" t="s">
        <v>696</v>
      </c>
      <c r="J165" s="3" t="s">
        <v>2974</v>
      </c>
      <c r="K165" s="3" t="s">
        <v>2708</v>
      </c>
      <c r="L165" s="3" t="n">
        <v>22.6</v>
      </c>
      <c r="M165" s="3" t="s">
        <v>696</v>
      </c>
      <c r="N165" s="3" t="s">
        <v>2709</v>
      </c>
      <c r="O165" s="3" t="s">
        <v>2811</v>
      </c>
      <c r="P165" s="3" t="n">
        <v>22.5</v>
      </c>
      <c r="Q165" s="3" t="n">
        <v>25</v>
      </c>
    </row>
    <row r="166" customFormat="false" ht="15.75" hidden="false" customHeight="true" outlineLevel="0" collapsed="false">
      <c r="A166" s="3" t="n">
        <v>676</v>
      </c>
      <c r="B166" s="3" t="s">
        <v>480</v>
      </c>
      <c r="C166" s="3" t="s">
        <v>57</v>
      </c>
      <c r="D166" s="3" t="s">
        <v>111</v>
      </c>
      <c r="E166" s="3" t="s">
        <v>371</v>
      </c>
      <c r="F166" s="3" t="n">
        <v>10.1</v>
      </c>
      <c r="G166" s="3" t="s">
        <v>2972</v>
      </c>
      <c r="H166" s="3" t="n">
        <v>31</v>
      </c>
      <c r="I166" s="3" t="s">
        <v>696</v>
      </c>
      <c r="J166" s="3" t="s">
        <v>2974</v>
      </c>
      <c r="K166" s="3" t="s">
        <v>2855</v>
      </c>
      <c r="L166" s="3" t="n">
        <v>37.1</v>
      </c>
      <c r="M166" s="3" t="s">
        <v>708</v>
      </c>
      <c r="N166" s="3" t="s">
        <v>2856</v>
      </c>
      <c r="O166" s="3" t="s">
        <v>2855</v>
      </c>
      <c r="P166" s="3" t="n">
        <v>37.1</v>
      </c>
      <c r="Q166" s="3" t="n">
        <v>7</v>
      </c>
    </row>
    <row r="167" customFormat="false" ht="15.75" hidden="false" customHeight="true" outlineLevel="0" collapsed="false">
      <c r="A167" s="3" t="n">
        <v>677</v>
      </c>
      <c r="B167" s="3" t="s">
        <v>482</v>
      </c>
      <c r="C167" s="3" t="s">
        <v>57</v>
      </c>
      <c r="D167" s="3" t="s">
        <v>111</v>
      </c>
      <c r="E167" s="3" t="s">
        <v>371</v>
      </c>
      <c r="F167" s="3" t="n">
        <v>15.2</v>
      </c>
      <c r="G167" s="3" t="s">
        <v>1544</v>
      </c>
      <c r="H167" s="3" t="n">
        <v>29</v>
      </c>
      <c r="I167" s="3" t="s">
        <v>708</v>
      </c>
      <c r="J167" s="3" t="s">
        <v>1545</v>
      </c>
      <c r="K167" s="3" t="s">
        <v>1544</v>
      </c>
      <c r="L167" s="3" t="n">
        <v>29</v>
      </c>
      <c r="M167" s="3" t="s">
        <v>708</v>
      </c>
      <c r="N167" s="3" t="s">
        <v>1545</v>
      </c>
      <c r="O167" s="3" t="s">
        <v>2788</v>
      </c>
      <c r="P167" s="3" t="n">
        <v>32.2</v>
      </c>
      <c r="Q167" s="3" t="n">
        <v>9</v>
      </c>
    </row>
    <row r="168" customFormat="false" ht="15.75" hidden="false" customHeight="true" outlineLevel="0" collapsed="false">
      <c r="A168" s="3" t="n">
        <v>678</v>
      </c>
      <c r="B168" s="3" t="s">
        <v>484</v>
      </c>
      <c r="C168" s="3" t="s">
        <v>57</v>
      </c>
      <c r="D168" s="3" t="s">
        <v>111</v>
      </c>
      <c r="E168" s="3" t="s">
        <v>312</v>
      </c>
      <c r="F168" s="3" t="n">
        <v>27.7</v>
      </c>
      <c r="G168" s="3" t="s">
        <v>2190</v>
      </c>
      <c r="H168" s="3" t="n">
        <v>19.8</v>
      </c>
      <c r="I168" s="3" t="s">
        <v>708</v>
      </c>
      <c r="J168" s="3" t="s">
        <v>2191</v>
      </c>
      <c r="K168" s="3" t="s">
        <v>2708</v>
      </c>
      <c r="L168" s="3" t="n">
        <v>31.4</v>
      </c>
      <c r="M168" s="3" t="s">
        <v>696</v>
      </c>
      <c r="N168" s="3" t="s">
        <v>2709</v>
      </c>
      <c r="O168" s="3" t="s">
        <v>2788</v>
      </c>
      <c r="P168" s="3" t="n">
        <v>24.4</v>
      </c>
      <c r="Q168" s="3" t="n">
        <v>29</v>
      </c>
    </row>
    <row r="169" customFormat="false" ht="15.75" hidden="false" customHeight="true" outlineLevel="0" collapsed="false">
      <c r="A169" s="3" t="n">
        <v>679</v>
      </c>
      <c r="B169" s="3" t="s">
        <v>487</v>
      </c>
      <c r="C169" s="3" t="s">
        <v>57</v>
      </c>
      <c r="D169" s="3" t="s">
        <v>111</v>
      </c>
      <c r="E169" s="3" t="s">
        <v>371</v>
      </c>
      <c r="F169" s="3" t="n">
        <v>14.3</v>
      </c>
      <c r="G169" s="3" t="s">
        <v>2972</v>
      </c>
      <c r="H169" s="3" t="n">
        <v>22.9</v>
      </c>
      <c r="I169" s="3" t="s">
        <v>696</v>
      </c>
      <c r="J169" s="3" t="s">
        <v>2974</v>
      </c>
      <c r="K169" s="3" t="s">
        <v>2708</v>
      </c>
      <c r="L169" s="3" t="n">
        <v>31.8</v>
      </c>
      <c r="M169" s="3" t="s">
        <v>696</v>
      </c>
      <c r="N169" s="3" t="s">
        <v>2709</v>
      </c>
      <c r="O169" s="3" t="s">
        <v>2811</v>
      </c>
      <c r="P169" s="3" t="n">
        <v>31.8</v>
      </c>
      <c r="Q169" s="3" t="n">
        <v>27</v>
      </c>
    </row>
    <row r="170" customFormat="false" ht="15.75" hidden="false" customHeight="true" outlineLevel="0" collapsed="false">
      <c r="A170" s="3" t="n">
        <v>680</v>
      </c>
      <c r="B170" s="3" t="s">
        <v>489</v>
      </c>
      <c r="C170" s="3" t="s">
        <v>57</v>
      </c>
      <c r="D170" s="3" t="s">
        <v>111</v>
      </c>
      <c r="E170" s="3" t="s">
        <v>348</v>
      </c>
      <c r="F170" s="3" t="n">
        <v>25</v>
      </c>
      <c r="G170" s="3" t="s">
        <v>2972</v>
      </c>
      <c r="H170" s="3" t="n">
        <v>17.3</v>
      </c>
      <c r="I170" s="3" t="s">
        <v>696</v>
      </c>
      <c r="J170" s="3" t="s">
        <v>2974</v>
      </c>
      <c r="K170" s="3" t="s">
        <v>2708</v>
      </c>
      <c r="L170" s="3" t="n">
        <v>22.1</v>
      </c>
      <c r="M170" s="3" t="s">
        <v>696</v>
      </c>
      <c r="N170" s="3" t="s">
        <v>2709</v>
      </c>
      <c r="O170" s="3" t="s">
        <v>2811</v>
      </c>
      <c r="P170" s="3" t="n">
        <v>22.1</v>
      </c>
      <c r="Q170" s="3" t="n">
        <v>24</v>
      </c>
    </row>
    <row r="171" customFormat="false" ht="15.75" hidden="false" customHeight="true" outlineLevel="0" collapsed="false">
      <c r="A171" s="3" t="n">
        <v>701</v>
      </c>
      <c r="B171" s="3" t="s">
        <v>490</v>
      </c>
      <c r="C171" s="3" t="s">
        <v>43</v>
      </c>
      <c r="D171" s="3" t="s">
        <v>72</v>
      </c>
      <c r="E171" s="3" t="s">
        <v>73</v>
      </c>
      <c r="F171" s="3" t="n">
        <v>6.3</v>
      </c>
      <c r="G171" s="3" t="s">
        <v>3385</v>
      </c>
      <c r="H171" s="3" t="n">
        <v>5.1</v>
      </c>
      <c r="I171" s="3" t="s">
        <v>696</v>
      </c>
      <c r="J171" s="3" t="s">
        <v>3386</v>
      </c>
      <c r="K171" s="3" t="s">
        <v>2364</v>
      </c>
      <c r="L171" s="3" t="n">
        <v>12.4</v>
      </c>
      <c r="M171" s="3" t="s">
        <v>708</v>
      </c>
      <c r="N171" s="3" t="s">
        <v>2365</v>
      </c>
      <c r="O171" s="3" t="s">
        <v>3352</v>
      </c>
      <c r="P171" s="3" t="n">
        <v>6</v>
      </c>
      <c r="Q171" s="3" t="n">
        <v>22</v>
      </c>
    </row>
    <row r="172" customFormat="false" ht="15.75" hidden="false" customHeight="true" outlineLevel="0" collapsed="false">
      <c r="A172" s="3" t="n">
        <v>702</v>
      </c>
      <c r="B172" s="3" t="s">
        <v>493</v>
      </c>
      <c r="C172" s="3" t="s">
        <v>43</v>
      </c>
      <c r="D172" s="3" t="s">
        <v>72</v>
      </c>
      <c r="E172" s="3" t="s">
        <v>494</v>
      </c>
      <c r="F172" s="3" t="n">
        <v>8.4</v>
      </c>
      <c r="G172" s="3" t="s">
        <v>2500</v>
      </c>
      <c r="H172" s="3" t="n">
        <v>4.5</v>
      </c>
      <c r="I172" s="3" t="s">
        <v>702</v>
      </c>
      <c r="J172" s="3" t="s">
        <v>2501</v>
      </c>
      <c r="K172" s="3" t="s">
        <v>2368</v>
      </c>
      <c r="L172" s="3" t="n">
        <v>17</v>
      </c>
      <c r="M172" s="3" t="s">
        <v>708</v>
      </c>
      <c r="N172" s="3" t="s">
        <v>2369</v>
      </c>
      <c r="O172" s="3" t="s">
        <v>2504</v>
      </c>
      <c r="P172" s="3" t="n">
        <v>10.6</v>
      </c>
      <c r="Q172" s="3" t="n">
        <v>26</v>
      </c>
    </row>
    <row r="173" customFormat="false" ht="15.75" hidden="false" customHeight="true" outlineLevel="0" collapsed="false">
      <c r="A173" s="3" t="n">
        <v>703</v>
      </c>
      <c r="B173" s="3" t="s">
        <v>495</v>
      </c>
      <c r="C173" s="3" t="s">
        <v>43</v>
      </c>
      <c r="D173" s="3" t="s">
        <v>72</v>
      </c>
      <c r="E173" s="3" t="s">
        <v>496</v>
      </c>
      <c r="F173" s="3" t="n">
        <v>52.2</v>
      </c>
      <c r="G173" s="3" t="s">
        <v>3331</v>
      </c>
      <c r="H173" s="3" t="n">
        <v>29</v>
      </c>
      <c r="I173" s="3" t="s">
        <v>702</v>
      </c>
      <c r="J173" s="3" t="s">
        <v>3333</v>
      </c>
      <c r="K173" s="3" t="s">
        <v>2377</v>
      </c>
      <c r="L173" s="3" t="n">
        <v>36.7</v>
      </c>
      <c r="M173" s="3" t="s">
        <v>708</v>
      </c>
      <c r="N173" s="3" t="s">
        <v>2378</v>
      </c>
      <c r="O173" s="3" t="s">
        <v>2377</v>
      </c>
      <c r="P173" s="3" t="n">
        <v>36.7</v>
      </c>
      <c r="Q173" s="3" t="n">
        <v>4</v>
      </c>
    </row>
    <row r="174" customFormat="false" ht="15.75" hidden="false" customHeight="true" outlineLevel="0" collapsed="false">
      <c r="A174" s="3" t="n">
        <v>704</v>
      </c>
      <c r="B174" s="3" t="s">
        <v>498</v>
      </c>
      <c r="C174" s="3" t="s">
        <v>219</v>
      </c>
      <c r="D174" s="3" t="s">
        <v>72</v>
      </c>
      <c r="E174" s="3" t="s">
        <v>499</v>
      </c>
      <c r="F174" s="3" t="n">
        <v>13.6</v>
      </c>
      <c r="G174" s="3" t="s">
        <v>3370</v>
      </c>
      <c r="H174" s="3" t="n">
        <v>4.4</v>
      </c>
      <c r="I174" s="3" t="s">
        <v>696</v>
      </c>
      <c r="J174" s="3" t="s">
        <v>3371</v>
      </c>
      <c r="K174" s="3" t="s">
        <v>3370</v>
      </c>
      <c r="L174" s="3" t="n">
        <v>4.4</v>
      </c>
      <c r="M174" s="3" t="s">
        <v>696</v>
      </c>
      <c r="N174" s="3" t="s">
        <v>3371</v>
      </c>
      <c r="O174" s="3" t="s">
        <v>3368</v>
      </c>
      <c r="P174" s="3" t="n">
        <v>13</v>
      </c>
      <c r="Q174" s="3" t="n">
        <v>26</v>
      </c>
    </row>
    <row r="175" customFormat="false" ht="15.75" hidden="false" customHeight="true" outlineLevel="0" collapsed="false">
      <c r="A175" s="3" t="n">
        <v>705</v>
      </c>
      <c r="B175" s="3" t="s">
        <v>501</v>
      </c>
      <c r="C175" s="3" t="s">
        <v>219</v>
      </c>
      <c r="D175" s="3" t="s">
        <v>72</v>
      </c>
      <c r="E175" s="3" t="s">
        <v>499</v>
      </c>
      <c r="F175" s="3" t="n">
        <v>5.1</v>
      </c>
      <c r="G175" s="3" t="s">
        <v>3536</v>
      </c>
      <c r="H175" s="3" t="n">
        <v>5</v>
      </c>
      <c r="I175" s="3" t="s">
        <v>696</v>
      </c>
      <c r="J175" s="3" t="s">
        <v>3537</v>
      </c>
      <c r="K175" s="3" t="s">
        <v>3374</v>
      </c>
      <c r="L175" s="3" t="n">
        <v>5.2</v>
      </c>
      <c r="M175" s="3" t="s">
        <v>702</v>
      </c>
      <c r="N175" s="3" t="s">
        <v>3376</v>
      </c>
      <c r="O175" s="3" t="s">
        <v>3546</v>
      </c>
      <c r="P175" s="3" t="n">
        <v>5.1</v>
      </c>
      <c r="Q175" s="3" t="n">
        <v>26</v>
      </c>
    </row>
    <row r="176" customFormat="false" ht="15.75" hidden="false" customHeight="true" outlineLevel="0" collapsed="false">
      <c r="A176" s="3" t="n">
        <v>706</v>
      </c>
      <c r="B176" s="3" t="s">
        <v>503</v>
      </c>
      <c r="C176" s="3" t="s">
        <v>219</v>
      </c>
      <c r="D176" s="3" t="s">
        <v>72</v>
      </c>
      <c r="E176" s="3" t="s">
        <v>499</v>
      </c>
      <c r="F176" s="3" t="n">
        <v>5.9</v>
      </c>
      <c r="G176" s="3" t="s">
        <v>3474</v>
      </c>
      <c r="H176" s="3" t="n">
        <v>5.8</v>
      </c>
      <c r="I176" s="3" t="s">
        <v>696</v>
      </c>
      <c r="J176" s="3" t="s">
        <v>3475</v>
      </c>
      <c r="K176" s="3" t="s">
        <v>3366</v>
      </c>
      <c r="L176" s="3" t="n">
        <v>5.9</v>
      </c>
      <c r="M176" s="3" t="s">
        <v>708</v>
      </c>
      <c r="N176" s="3" t="s">
        <v>3367</v>
      </c>
      <c r="O176" s="3" t="s">
        <v>3368</v>
      </c>
      <c r="P176" s="3" t="n">
        <v>5.8</v>
      </c>
      <c r="Q176" s="3" t="n">
        <v>28</v>
      </c>
    </row>
    <row r="177" customFormat="false" ht="15.75" hidden="false" customHeight="true" outlineLevel="0" collapsed="false">
      <c r="A177" s="3" t="n">
        <v>707</v>
      </c>
      <c r="B177" s="3" t="s">
        <v>505</v>
      </c>
      <c r="C177" s="3" t="s">
        <v>219</v>
      </c>
      <c r="D177" s="3" t="s">
        <v>72</v>
      </c>
      <c r="E177" s="3" t="s">
        <v>499</v>
      </c>
      <c r="F177" s="3" t="n">
        <v>9</v>
      </c>
      <c r="G177" s="3" t="s">
        <v>3370</v>
      </c>
      <c r="H177" s="3" t="n">
        <v>4.8</v>
      </c>
      <c r="I177" s="3" t="s">
        <v>696</v>
      </c>
      <c r="J177" s="3" t="s">
        <v>3371</v>
      </c>
      <c r="K177" s="3" t="s">
        <v>3370</v>
      </c>
      <c r="L177" s="3" t="n">
        <v>4.8</v>
      </c>
      <c r="M177" s="3" t="s">
        <v>696</v>
      </c>
      <c r="N177" s="3" t="s">
        <v>3371</v>
      </c>
      <c r="O177" s="3" t="s">
        <v>3368</v>
      </c>
      <c r="P177" s="3" t="n">
        <v>8.6</v>
      </c>
      <c r="Q177" s="3" t="n">
        <v>28</v>
      </c>
    </row>
    <row r="178" customFormat="false" ht="15.75" hidden="false" customHeight="true" outlineLevel="0" collapsed="false">
      <c r="A178" s="3" t="n">
        <v>708</v>
      </c>
      <c r="B178" s="3" t="s">
        <v>506</v>
      </c>
      <c r="C178" s="3" t="s">
        <v>219</v>
      </c>
      <c r="D178" s="3" t="s">
        <v>72</v>
      </c>
      <c r="E178" s="3" t="s">
        <v>499</v>
      </c>
      <c r="F178" s="3" t="n">
        <v>6.7</v>
      </c>
      <c r="G178" s="3" t="s">
        <v>3370</v>
      </c>
      <c r="H178" s="3" t="n">
        <v>5.3</v>
      </c>
      <c r="I178" s="3" t="s">
        <v>696</v>
      </c>
      <c r="J178" s="3" t="s">
        <v>3371</v>
      </c>
      <c r="K178" s="3" t="s">
        <v>3370</v>
      </c>
      <c r="L178" s="3" t="n">
        <v>5.3</v>
      </c>
      <c r="M178" s="3" t="s">
        <v>696</v>
      </c>
      <c r="N178" s="3" t="s">
        <v>3371</v>
      </c>
      <c r="O178" s="3" t="s">
        <v>3368</v>
      </c>
      <c r="P178" s="3" t="n">
        <v>5.7</v>
      </c>
      <c r="Q178" s="3" t="n">
        <v>28</v>
      </c>
    </row>
    <row r="179" customFormat="false" ht="15.75" hidden="false" customHeight="true" outlineLevel="0" collapsed="false">
      <c r="A179" s="3" t="n">
        <v>709</v>
      </c>
      <c r="B179" s="3" t="s">
        <v>508</v>
      </c>
      <c r="C179" s="3" t="s">
        <v>219</v>
      </c>
      <c r="D179" s="3" t="s">
        <v>72</v>
      </c>
      <c r="E179" s="3" t="s">
        <v>499</v>
      </c>
      <c r="F179" s="3" t="n">
        <v>8</v>
      </c>
      <c r="G179" s="3" t="s">
        <v>3536</v>
      </c>
      <c r="H179" s="3" t="n">
        <v>5.4</v>
      </c>
      <c r="I179" s="3" t="s">
        <v>696</v>
      </c>
      <c r="J179" s="3" t="s">
        <v>3537</v>
      </c>
      <c r="K179" s="3" t="s">
        <v>3374</v>
      </c>
      <c r="L179" s="3" t="n">
        <v>6.8</v>
      </c>
      <c r="M179" s="3" t="s">
        <v>702</v>
      </c>
      <c r="N179" s="3" t="s">
        <v>3376</v>
      </c>
      <c r="O179" s="3" t="s">
        <v>3538</v>
      </c>
      <c r="P179" s="3" t="n">
        <v>6.7</v>
      </c>
      <c r="Q179" s="3" t="n">
        <v>26</v>
      </c>
    </row>
    <row r="180" customFormat="false" ht="15.75" hidden="false" customHeight="true" outlineLevel="0" collapsed="false">
      <c r="A180" s="3" t="n">
        <v>710</v>
      </c>
      <c r="B180" s="3" t="s">
        <v>510</v>
      </c>
      <c r="C180" s="3" t="s">
        <v>219</v>
      </c>
      <c r="D180" s="3" t="s">
        <v>72</v>
      </c>
      <c r="E180" s="3" t="s">
        <v>499</v>
      </c>
      <c r="F180" s="3" t="n">
        <v>21.8</v>
      </c>
      <c r="G180" s="3" t="s">
        <v>3377</v>
      </c>
      <c r="H180" s="3" t="n">
        <v>6.7</v>
      </c>
      <c r="I180" s="3" t="s">
        <v>696</v>
      </c>
      <c r="J180" s="3" t="s">
        <v>3378</v>
      </c>
      <c r="K180" s="3" t="s">
        <v>3377</v>
      </c>
      <c r="L180" s="3" t="n">
        <v>6.7</v>
      </c>
      <c r="M180" s="3" t="s">
        <v>696</v>
      </c>
      <c r="N180" s="3" t="s">
        <v>3378</v>
      </c>
      <c r="O180" s="3" t="s">
        <v>2988</v>
      </c>
      <c r="P180" s="3" t="n">
        <v>15.7</v>
      </c>
      <c r="Q180" s="3" t="n">
        <v>24</v>
      </c>
    </row>
    <row r="181" customFormat="false" ht="15.75" hidden="false" customHeight="true" outlineLevel="0" collapsed="false">
      <c r="A181" s="3" t="n">
        <v>711</v>
      </c>
      <c r="B181" s="3" t="s">
        <v>511</v>
      </c>
      <c r="C181" s="3" t="s">
        <v>219</v>
      </c>
      <c r="D181" s="3" t="s">
        <v>72</v>
      </c>
      <c r="E181" s="3" t="s">
        <v>499</v>
      </c>
      <c r="F181" s="3" t="n">
        <v>15</v>
      </c>
      <c r="G181" s="3" t="s">
        <v>3377</v>
      </c>
      <c r="H181" s="3" t="n">
        <v>4.9</v>
      </c>
      <c r="I181" s="3" t="s">
        <v>696</v>
      </c>
      <c r="J181" s="3" t="s">
        <v>3378</v>
      </c>
      <c r="K181" s="3" t="s">
        <v>3377</v>
      </c>
      <c r="L181" s="3" t="n">
        <v>4.9</v>
      </c>
      <c r="M181" s="3" t="s">
        <v>696</v>
      </c>
      <c r="N181" s="3" t="s">
        <v>3378</v>
      </c>
      <c r="O181" s="3" t="s">
        <v>3536</v>
      </c>
      <c r="P181" s="3" t="n">
        <v>11.4</v>
      </c>
      <c r="Q181" s="3" t="n">
        <v>24</v>
      </c>
    </row>
    <row r="182" customFormat="false" ht="15.75" hidden="false" customHeight="true" outlineLevel="0" collapsed="false">
      <c r="A182" s="3" t="n">
        <v>712</v>
      </c>
      <c r="B182" s="3" t="s">
        <v>512</v>
      </c>
      <c r="C182" s="3" t="s">
        <v>219</v>
      </c>
      <c r="D182" s="3" t="s">
        <v>72</v>
      </c>
      <c r="E182" s="3" t="s">
        <v>267</v>
      </c>
      <c r="F182" s="3" t="n">
        <v>21.9</v>
      </c>
      <c r="G182" s="3" t="s">
        <v>3377</v>
      </c>
      <c r="H182" s="3" t="n">
        <v>6.7</v>
      </c>
      <c r="I182" s="3" t="s">
        <v>696</v>
      </c>
      <c r="J182" s="3" t="s">
        <v>3378</v>
      </c>
      <c r="K182" s="3" t="s">
        <v>3377</v>
      </c>
      <c r="L182" s="3" t="n">
        <v>6.7</v>
      </c>
      <c r="M182" s="3" t="s">
        <v>696</v>
      </c>
      <c r="N182" s="3" t="s">
        <v>3378</v>
      </c>
      <c r="O182" s="3" t="s">
        <v>3536</v>
      </c>
      <c r="P182" s="3" t="n">
        <v>17.2</v>
      </c>
      <c r="Q182" s="3" t="n">
        <v>23</v>
      </c>
    </row>
    <row r="183" customFormat="false" ht="15.75" hidden="false" customHeight="true" outlineLevel="0" collapsed="false">
      <c r="A183" s="3" t="n">
        <v>713</v>
      </c>
      <c r="B183" s="3" t="s">
        <v>513</v>
      </c>
      <c r="C183" s="3" t="s">
        <v>219</v>
      </c>
      <c r="D183" s="3" t="s">
        <v>72</v>
      </c>
      <c r="E183" s="3" t="s">
        <v>499</v>
      </c>
      <c r="F183" s="3" t="n">
        <v>11.9</v>
      </c>
      <c r="G183" s="3" t="s">
        <v>3377</v>
      </c>
      <c r="H183" s="3" t="n">
        <v>9.6</v>
      </c>
      <c r="I183" s="3" t="s">
        <v>696</v>
      </c>
      <c r="J183" s="3" t="s">
        <v>3378</v>
      </c>
      <c r="K183" s="3" t="s">
        <v>3377</v>
      </c>
      <c r="L183" s="3" t="n">
        <v>9.6</v>
      </c>
      <c r="M183" s="3" t="s">
        <v>696</v>
      </c>
      <c r="N183" s="3" t="s">
        <v>3378</v>
      </c>
      <c r="O183" s="3" t="s">
        <v>3536</v>
      </c>
      <c r="P183" s="3" t="n">
        <v>10.4</v>
      </c>
      <c r="Q183" s="3" t="n">
        <v>24</v>
      </c>
    </row>
    <row r="184" customFormat="false" ht="15.75" hidden="false" customHeight="true" outlineLevel="0" collapsed="false">
      <c r="A184" s="3" t="n">
        <v>714</v>
      </c>
      <c r="B184" s="3" t="s">
        <v>514</v>
      </c>
      <c r="C184" s="3" t="s">
        <v>219</v>
      </c>
      <c r="D184" s="3" t="s">
        <v>72</v>
      </c>
      <c r="E184" s="3" t="s">
        <v>267</v>
      </c>
      <c r="F184" s="3" t="n">
        <v>17.2</v>
      </c>
      <c r="G184" s="3" t="s">
        <v>2988</v>
      </c>
      <c r="H184" s="3" t="n">
        <v>11</v>
      </c>
      <c r="I184" s="3" t="s">
        <v>696</v>
      </c>
      <c r="J184" s="3" t="s">
        <v>2990</v>
      </c>
      <c r="K184" s="3" t="s">
        <v>2988</v>
      </c>
      <c r="L184" s="3" t="n">
        <v>11</v>
      </c>
      <c r="M184" s="3" t="s">
        <v>696</v>
      </c>
      <c r="N184" s="3" t="s">
        <v>2990</v>
      </c>
      <c r="O184" s="3" t="s">
        <v>3377</v>
      </c>
      <c r="P184" s="3" t="n">
        <v>13.2</v>
      </c>
      <c r="Q184" s="3" t="n">
        <v>22</v>
      </c>
    </row>
    <row r="185" customFormat="false" ht="15.75" hidden="false" customHeight="true" outlineLevel="0" collapsed="false">
      <c r="A185" s="3" t="n">
        <v>715</v>
      </c>
      <c r="B185" s="3" t="s">
        <v>516</v>
      </c>
      <c r="C185" s="3" t="s">
        <v>219</v>
      </c>
      <c r="D185" s="3" t="s">
        <v>72</v>
      </c>
      <c r="E185" s="3" t="s">
        <v>499</v>
      </c>
      <c r="F185" s="3" t="n">
        <v>10.4</v>
      </c>
      <c r="G185" s="3" t="s">
        <v>3370</v>
      </c>
      <c r="H185" s="3" t="n">
        <v>2.4</v>
      </c>
      <c r="I185" s="3" t="s">
        <v>696</v>
      </c>
      <c r="J185" s="3" t="s">
        <v>3371</v>
      </c>
      <c r="K185" s="3" t="s">
        <v>3370</v>
      </c>
      <c r="L185" s="3" t="n">
        <v>2.4</v>
      </c>
      <c r="M185" s="3" t="s">
        <v>696</v>
      </c>
      <c r="N185" s="3" t="s">
        <v>3371</v>
      </c>
      <c r="O185" s="3" t="s">
        <v>3368</v>
      </c>
      <c r="P185" s="3" t="n">
        <v>9.4</v>
      </c>
      <c r="Q185" s="3" t="n">
        <v>28</v>
      </c>
    </row>
    <row r="186" customFormat="false" ht="15.75" hidden="false" customHeight="true" outlineLevel="0" collapsed="false">
      <c r="A186" s="3" t="n">
        <v>716</v>
      </c>
      <c r="B186" s="3" t="s">
        <v>518</v>
      </c>
      <c r="C186" s="3" t="s">
        <v>219</v>
      </c>
      <c r="D186" s="3" t="s">
        <v>72</v>
      </c>
      <c r="E186" s="3" t="s">
        <v>499</v>
      </c>
      <c r="F186" s="3" t="n">
        <v>23.9</v>
      </c>
      <c r="G186" s="3" t="s">
        <v>2301</v>
      </c>
      <c r="H186" s="3" t="n">
        <v>7</v>
      </c>
      <c r="I186" s="3" t="s">
        <v>708</v>
      </c>
      <c r="J186" s="3" t="s">
        <v>2303</v>
      </c>
      <c r="K186" s="3" t="s">
        <v>2301</v>
      </c>
      <c r="L186" s="3" t="n">
        <v>7</v>
      </c>
      <c r="M186" s="3" t="s">
        <v>708</v>
      </c>
      <c r="N186" s="3" t="s">
        <v>2303</v>
      </c>
      <c r="O186" s="3" t="s">
        <v>3370</v>
      </c>
      <c r="P186" s="3" t="n">
        <v>12</v>
      </c>
      <c r="Q186" s="3" t="n">
        <v>24</v>
      </c>
    </row>
    <row r="187" customFormat="false" ht="15.75" hidden="false" customHeight="true" outlineLevel="0" collapsed="false">
      <c r="A187" s="3" t="n">
        <v>717</v>
      </c>
      <c r="B187" s="3" t="s">
        <v>520</v>
      </c>
      <c r="C187" s="3" t="s">
        <v>219</v>
      </c>
      <c r="D187" s="3" t="s">
        <v>72</v>
      </c>
      <c r="E187" s="3" t="s">
        <v>499</v>
      </c>
      <c r="F187" s="3" t="n">
        <v>21.8</v>
      </c>
      <c r="G187" s="3" t="s">
        <v>2301</v>
      </c>
      <c r="H187" s="3" t="n">
        <v>7.3</v>
      </c>
      <c r="I187" s="3" t="s">
        <v>708</v>
      </c>
      <c r="J187" s="3" t="s">
        <v>2303</v>
      </c>
      <c r="K187" s="3" t="s">
        <v>2301</v>
      </c>
      <c r="L187" s="3" t="n">
        <v>7.3</v>
      </c>
      <c r="M187" s="3" t="s">
        <v>708</v>
      </c>
      <c r="N187" s="3" t="s">
        <v>2303</v>
      </c>
      <c r="O187" s="3" t="s">
        <v>3370</v>
      </c>
      <c r="P187" s="3" t="n">
        <v>10.2</v>
      </c>
      <c r="Q187" s="3" t="n">
        <v>24</v>
      </c>
    </row>
    <row r="188" customFormat="false" ht="15.75" hidden="false" customHeight="true" outlineLevel="0" collapsed="false">
      <c r="A188" s="3" t="n">
        <v>718</v>
      </c>
      <c r="B188" s="3" t="s">
        <v>521</v>
      </c>
      <c r="C188" s="3" t="s">
        <v>219</v>
      </c>
      <c r="D188" s="3" t="s">
        <v>72</v>
      </c>
      <c r="E188" s="3" t="s">
        <v>522</v>
      </c>
      <c r="F188" s="3" t="n">
        <v>26.2</v>
      </c>
      <c r="G188" s="3" t="s">
        <v>2301</v>
      </c>
      <c r="H188" s="3" t="n">
        <v>0.7</v>
      </c>
      <c r="I188" s="3" t="s">
        <v>708</v>
      </c>
      <c r="J188" s="3" t="s">
        <v>2303</v>
      </c>
      <c r="K188" s="3" t="s">
        <v>2301</v>
      </c>
      <c r="L188" s="3" t="n">
        <v>0.7</v>
      </c>
      <c r="M188" s="3" t="s">
        <v>708</v>
      </c>
      <c r="N188" s="3" t="s">
        <v>2303</v>
      </c>
      <c r="O188" s="3" t="s">
        <v>3544</v>
      </c>
      <c r="P188" s="3" t="n">
        <v>8.6</v>
      </c>
      <c r="Q188" s="3" t="n">
        <v>26</v>
      </c>
    </row>
    <row r="189" customFormat="false" ht="15.75" hidden="false" customHeight="true" outlineLevel="0" collapsed="false">
      <c r="A189" s="3" t="n">
        <v>719</v>
      </c>
      <c r="B189" s="3" t="s">
        <v>523</v>
      </c>
      <c r="C189" s="3" t="s">
        <v>219</v>
      </c>
      <c r="D189" s="3" t="s">
        <v>72</v>
      </c>
      <c r="E189" s="3" t="s">
        <v>522</v>
      </c>
      <c r="F189" s="3" t="n">
        <v>17.6</v>
      </c>
      <c r="G189" s="3" t="s">
        <v>3544</v>
      </c>
      <c r="H189" s="3" t="n">
        <v>4.1</v>
      </c>
      <c r="I189" s="3" t="s">
        <v>696</v>
      </c>
      <c r="J189" s="3" t="s">
        <v>3545</v>
      </c>
      <c r="K189" s="3" t="s">
        <v>3528</v>
      </c>
      <c r="L189" s="3" t="n">
        <v>7.3</v>
      </c>
      <c r="M189" s="3" t="s">
        <v>696</v>
      </c>
      <c r="N189" s="3" t="s">
        <v>3529</v>
      </c>
      <c r="O189" s="3" t="s">
        <v>3528</v>
      </c>
      <c r="P189" s="3" t="n">
        <v>7.3</v>
      </c>
      <c r="Q189" s="3" t="n">
        <v>38</v>
      </c>
    </row>
    <row r="190" customFormat="false" ht="15.75" hidden="false" customHeight="true" outlineLevel="0" collapsed="false">
      <c r="A190" s="3" t="n">
        <v>720</v>
      </c>
      <c r="B190" s="3" t="s">
        <v>524</v>
      </c>
      <c r="C190" s="3" t="s">
        <v>219</v>
      </c>
      <c r="D190" s="3" t="s">
        <v>72</v>
      </c>
      <c r="E190" s="3" t="s">
        <v>522</v>
      </c>
      <c r="F190" s="3" t="n">
        <v>22.1</v>
      </c>
      <c r="G190" s="3" t="s">
        <v>3544</v>
      </c>
      <c r="H190" s="3" t="n">
        <v>3.4</v>
      </c>
      <c r="I190" s="3" t="s">
        <v>696</v>
      </c>
      <c r="J190" s="3" t="s">
        <v>3545</v>
      </c>
      <c r="K190" s="3" t="s">
        <v>2301</v>
      </c>
      <c r="L190" s="3" t="n">
        <v>5.1</v>
      </c>
      <c r="M190" s="3" t="s">
        <v>708</v>
      </c>
      <c r="N190" s="3" t="s">
        <v>2303</v>
      </c>
      <c r="O190" s="3" t="s">
        <v>2301</v>
      </c>
      <c r="P190" s="3" t="n">
        <v>5.1</v>
      </c>
      <c r="Q190" s="3" t="n">
        <v>34</v>
      </c>
    </row>
    <row r="191" customFormat="false" ht="15.75" hidden="false" customHeight="true" outlineLevel="0" collapsed="false">
      <c r="A191" s="3" t="n">
        <v>721</v>
      </c>
      <c r="B191" s="3" t="s">
        <v>525</v>
      </c>
      <c r="C191" s="3" t="s">
        <v>219</v>
      </c>
      <c r="D191" s="3" t="s">
        <v>72</v>
      </c>
      <c r="E191" s="3" t="s">
        <v>499</v>
      </c>
      <c r="F191" s="3" t="n">
        <v>26.6</v>
      </c>
      <c r="G191" s="3" t="s">
        <v>2301</v>
      </c>
      <c r="H191" s="3" t="n">
        <v>7.6</v>
      </c>
      <c r="I191" s="3" t="s">
        <v>708</v>
      </c>
      <c r="J191" s="3" t="s">
        <v>2303</v>
      </c>
      <c r="K191" s="3" t="s">
        <v>2301</v>
      </c>
      <c r="L191" s="3" t="n">
        <v>7.6</v>
      </c>
      <c r="M191" s="3" t="s">
        <v>708</v>
      </c>
      <c r="N191" s="3" t="s">
        <v>2303</v>
      </c>
      <c r="O191" s="3" t="s">
        <v>3544</v>
      </c>
      <c r="P191" s="3" t="n">
        <v>10.5</v>
      </c>
      <c r="Q191" s="3" t="n">
        <v>30</v>
      </c>
    </row>
    <row r="192" customFormat="false" ht="15.75" hidden="false" customHeight="true" outlineLevel="0" collapsed="false">
      <c r="A192" s="3" t="n">
        <v>722</v>
      </c>
      <c r="B192" s="3" t="s">
        <v>527</v>
      </c>
      <c r="C192" s="3" t="s">
        <v>200</v>
      </c>
      <c r="D192" s="3" t="s">
        <v>72</v>
      </c>
      <c r="E192" s="3" t="s">
        <v>522</v>
      </c>
      <c r="F192" s="3" t="n">
        <v>23.3</v>
      </c>
      <c r="G192" s="3" t="s">
        <v>3544</v>
      </c>
      <c r="H192" s="3" t="n">
        <v>2.8</v>
      </c>
      <c r="I192" s="3" t="s">
        <v>696</v>
      </c>
      <c r="J192" s="3" t="s">
        <v>3545</v>
      </c>
      <c r="K192" s="3" t="s">
        <v>2301</v>
      </c>
      <c r="L192" s="3" t="n">
        <v>6.6</v>
      </c>
      <c r="M192" s="3" t="s">
        <v>708</v>
      </c>
      <c r="N192" s="3" t="s">
        <v>2303</v>
      </c>
      <c r="O192" s="3" t="s">
        <v>2301</v>
      </c>
      <c r="P192" s="3" t="n">
        <v>6.6</v>
      </c>
      <c r="Q192" s="3" t="n">
        <v>33</v>
      </c>
    </row>
    <row r="193" customFormat="false" ht="15.75" hidden="false" customHeight="true" outlineLevel="0" collapsed="false">
      <c r="A193" s="3" t="n">
        <v>723</v>
      </c>
      <c r="B193" s="3" t="s">
        <v>528</v>
      </c>
      <c r="C193" s="3" t="s">
        <v>200</v>
      </c>
      <c r="D193" s="3" t="s">
        <v>72</v>
      </c>
      <c r="E193" s="3" t="s">
        <v>499</v>
      </c>
      <c r="F193" s="3" t="n">
        <v>7.3</v>
      </c>
      <c r="G193" s="3" t="s">
        <v>3368</v>
      </c>
      <c r="H193" s="3" t="n">
        <v>6</v>
      </c>
      <c r="I193" s="3" t="s">
        <v>696</v>
      </c>
      <c r="J193" s="3" t="s">
        <v>3369</v>
      </c>
      <c r="K193" s="3" t="s">
        <v>3366</v>
      </c>
      <c r="L193" s="3" t="n">
        <v>6.2</v>
      </c>
      <c r="M193" s="3" t="s">
        <v>708</v>
      </c>
      <c r="N193" s="3" t="s">
        <v>3367</v>
      </c>
      <c r="O193" s="3" t="s">
        <v>3366</v>
      </c>
      <c r="P193" s="3" t="n">
        <v>6.2</v>
      </c>
      <c r="Q193" s="3" t="n">
        <v>27</v>
      </c>
    </row>
    <row r="194" customFormat="false" ht="15.75" hidden="false" customHeight="true" outlineLevel="0" collapsed="false">
      <c r="A194" s="3" t="n">
        <v>724</v>
      </c>
      <c r="B194" s="3" t="s">
        <v>530</v>
      </c>
      <c r="C194" s="3" t="s">
        <v>219</v>
      </c>
      <c r="D194" s="3" t="s">
        <v>72</v>
      </c>
      <c r="E194" s="3" t="s">
        <v>267</v>
      </c>
      <c r="F194" s="3" t="n">
        <v>22</v>
      </c>
      <c r="G194" s="3" t="s">
        <v>2988</v>
      </c>
      <c r="H194" s="3" t="n">
        <v>9</v>
      </c>
      <c r="I194" s="3" t="s">
        <v>696</v>
      </c>
      <c r="J194" s="3" t="s">
        <v>2990</v>
      </c>
      <c r="K194" s="3" t="s">
        <v>2988</v>
      </c>
      <c r="L194" s="3" t="n">
        <v>9</v>
      </c>
      <c r="M194" s="3" t="s">
        <v>696</v>
      </c>
      <c r="N194" s="3" t="s">
        <v>2990</v>
      </c>
      <c r="O194" s="3" t="s">
        <v>3377</v>
      </c>
      <c r="P194" s="3" t="n">
        <v>13.4</v>
      </c>
      <c r="Q194" s="3" t="n">
        <v>25</v>
      </c>
    </row>
    <row r="195" customFormat="false" ht="15.75" hidden="false" customHeight="true" outlineLevel="0" collapsed="false">
      <c r="A195" s="3" t="n">
        <v>725</v>
      </c>
      <c r="B195" s="3" t="s">
        <v>531</v>
      </c>
      <c r="C195" s="3" t="s">
        <v>219</v>
      </c>
      <c r="D195" s="3" t="s">
        <v>72</v>
      </c>
      <c r="E195" s="3" t="s">
        <v>267</v>
      </c>
      <c r="F195" s="3" t="n">
        <v>22.3</v>
      </c>
      <c r="G195" s="3" t="s">
        <v>3377</v>
      </c>
      <c r="H195" s="3" t="n">
        <v>10.7</v>
      </c>
      <c r="I195" s="3" t="s">
        <v>696</v>
      </c>
      <c r="J195" s="3" t="s">
        <v>3378</v>
      </c>
      <c r="K195" s="3" t="s">
        <v>3377</v>
      </c>
      <c r="L195" s="3" t="n">
        <v>10.7</v>
      </c>
      <c r="M195" s="3" t="s">
        <v>696</v>
      </c>
      <c r="N195" s="3" t="s">
        <v>3378</v>
      </c>
      <c r="O195" s="3" t="s">
        <v>2988</v>
      </c>
      <c r="P195" s="3" t="n">
        <v>11.6</v>
      </c>
      <c r="Q195" s="3" t="n">
        <v>27</v>
      </c>
    </row>
    <row r="196" customFormat="false" ht="15.75" hidden="false" customHeight="true" outlineLevel="0" collapsed="false">
      <c r="A196" s="3" t="n">
        <v>726</v>
      </c>
      <c r="B196" s="3" t="s">
        <v>532</v>
      </c>
      <c r="C196" s="3" t="s">
        <v>219</v>
      </c>
      <c r="D196" s="3" t="s">
        <v>72</v>
      </c>
      <c r="E196" s="3" t="s">
        <v>267</v>
      </c>
      <c r="F196" s="3" t="n">
        <v>17.3</v>
      </c>
      <c r="G196" s="3" t="s">
        <v>2988</v>
      </c>
      <c r="H196" s="3" t="n">
        <v>5.4</v>
      </c>
      <c r="I196" s="3" t="s">
        <v>696</v>
      </c>
      <c r="J196" s="3" t="s">
        <v>2990</v>
      </c>
      <c r="K196" s="3" t="s">
        <v>2988</v>
      </c>
      <c r="L196" s="3" t="n">
        <v>5.4</v>
      </c>
      <c r="M196" s="3" t="s">
        <v>696</v>
      </c>
      <c r="N196" s="3" t="s">
        <v>2990</v>
      </c>
      <c r="O196" s="3" t="s">
        <v>3377</v>
      </c>
      <c r="P196" s="3" t="n">
        <v>17.7</v>
      </c>
      <c r="Q196" s="3" t="n">
        <v>23</v>
      </c>
    </row>
    <row r="197" customFormat="false" ht="15.75" hidden="false" customHeight="true" outlineLevel="0" collapsed="false">
      <c r="A197" s="3" t="n">
        <v>727</v>
      </c>
      <c r="B197" s="3" t="s">
        <v>535</v>
      </c>
      <c r="C197" s="3" t="s">
        <v>200</v>
      </c>
      <c r="D197" s="3" t="s">
        <v>72</v>
      </c>
      <c r="E197" s="3" t="s">
        <v>499</v>
      </c>
      <c r="F197" s="3" t="n">
        <v>18.1</v>
      </c>
      <c r="G197" s="3" t="s">
        <v>3377</v>
      </c>
      <c r="H197" s="3" t="n">
        <v>11.6</v>
      </c>
      <c r="I197" s="3" t="s">
        <v>696</v>
      </c>
      <c r="J197" s="3" t="s">
        <v>3378</v>
      </c>
      <c r="K197" s="3" t="s">
        <v>3377</v>
      </c>
      <c r="L197" s="3" t="n">
        <v>11.6</v>
      </c>
      <c r="M197" s="3" t="s">
        <v>696</v>
      </c>
      <c r="N197" s="3" t="s">
        <v>3378</v>
      </c>
      <c r="O197" s="3" t="s">
        <v>3536</v>
      </c>
      <c r="P197" s="3" t="n">
        <v>16.2</v>
      </c>
      <c r="Q197" s="3" t="n">
        <v>26</v>
      </c>
    </row>
    <row r="198" customFormat="false" ht="15.75" hidden="false" customHeight="true" outlineLevel="0" collapsed="false">
      <c r="A198" s="3" t="n">
        <v>728</v>
      </c>
      <c r="B198" s="3" t="s">
        <v>538</v>
      </c>
      <c r="C198" s="3" t="s">
        <v>200</v>
      </c>
      <c r="D198" s="3" t="s">
        <v>72</v>
      </c>
      <c r="E198" s="3" t="s">
        <v>267</v>
      </c>
      <c r="F198" s="3" t="n">
        <v>30.7</v>
      </c>
      <c r="G198" s="3" t="s">
        <v>2988</v>
      </c>
      <c r="H198" s="3" t="n">
        <v>25</v>
      </c>
      <c r="I198" s="3" t="s">
        <v>696</v>
      </c>
      <c r="J198" s="3" t="s">
        <v>2990</v>
      </c>
      <c r="K198" s="3" t="s">
        <v>2988</v>
      </c>
      <c r="L198" s="3" t="n">
        <v>25</v>
      </c>
      <c r="M198" s="3" t="s">
        <v>696</v>
      </c>
      <c r="N198" s="3" t="s">
        <v>2990</v>
      </c>
      <c r="O198" s="3" t="s">
        <v>1215</v>
      </c>
      <c r="P198" s="3" t="n">
        <v>31</v>
      </c>
      <c r="Q198" s="3" t="n">
        <v>8</v>
      </c>
    </row>
    <row r="199" customFormat="false" ht="15.75" hidden="false" customHeight="true" outlineLevel="0" collapsed="false">
      <c r="A199" s="3" t="n">
        <v>729</v>
      </c>
      <c r="B199" s="3" t="s">
        <v>541</v>
      </c>
      <c r="C199" s="3" t="s">
        <v>200</v>
      </c>
      <c r="D199" s="3" t="s">
        <v>72</v>
      </c>
      <c r="E199" s="3" t="s">
        <v>267</v>
      </c>
      <c r="F199" s="3" t="n">
        <v>31.3</v>
      </c>
      <c r="G199" s="3" t="s">
        <v>2988</v>
      </c>
      <c r="H199" s="3" t="n">
        <v>23.1</v>
      </c>
      <c r="I199" s="3" t="s">
        <v>696</v>
      </c>
      <c r="J199" s="3" t="s">
        <v>2990</v>
      </c>
      <c r="K199" s="3" t="s">
        <v>2988</v>
      </c>
      <c r="L199" s="3" t="n">
        <v>23.1</v>
      </c>
      <c r="M199" s="3" t="s">
        <v>696</v>
      </c>
      <c r="N199" s="3" t="s">
        <v>2990</v>
      </c>
      <c r="O199" s="3" t="s">
        <v>1215</v>
      </c>
      <c r="P199" s="3" t="n">
        <v>31.7</v>
      </c>
      <c r="Q199" s="3" t="n">
        <v>8</v>
      </c>
    </row>
    <row r="200" customFormat="false" ht="15.75" hidden="false" customHeight="true" outlineLevel="0" collapsed="false">
      <c r="A200" s="3" t="n">
        <v>730</v>
      </c>
      <c r="B200" s="3" t="s">
        <v>544</v>
      </c>
      <c r="C200" s="3" t="s">
        <v>200</v>
      </c>
      <c r="D200" s="3" t="s">
        <v>72</v>
      </c>
      <c r="E200" s="3" t="s">
        <v>267</v>
      </c>
      <c r="F200" s="3" t="n">
        <v>30.8</v>
      </c>
      <c r="G200" s="3" t="s">
        <v>2988</v>
      </c>
      <c r="H200" s="3" t="n">
        <v>23.3</v>
      </c>
      <c r="I200" s="3" t="s">
        <v>696</v>
      </c>
      <c r="J200" s="3" t="s">
        <v>2990</v>
      </c>
      <c r="K200" s="3" t="s">
        <v>2988</v>
      </c>
      <c r="L200" s="3" t="n">
        <v>23.3</v>
      </c>
      <c r="M200" s="3" t="s">
        <v>696</v>
      </c>
      <c r="N200" s="3" t="s">
        <v>2990</v>
      </c>
      <c r="O200" s="3" t="s">
        <v>1215</v>
      </c>
      <c r="P200" s="3" t="n">
        <v>31.2</v>
      </c>
      <c r="Q200" s="3" t="n">
        <v>8</v>
      </c>
    </row>
    <row r="201" customFormat="false" ht="15.75" hidden="false" customHeight="true" outlineLevel="0" collapsed="false">
      <c r="A201" s="3" t="n">
        <v>731</v>
      </c>
      <c r="B201" s="3" t="s">
        <v>545</v>
      </c>
      <c r="C201" s="3" t="s">
        <v>219</v>
      </c>
      <c r="D201" s="3" t="s">
        <v>72</v>
      </c>
      <c r="E201" s="3" t="s">
        <v>267</v>
      </c>
      <c r="F201" s="3" t="n">
        <v>29.1</v>
      </c>
      <c r="G201" s="3" t="s">
        <v>1205</v>
      </c>
      <c r="H201" s="3" t="n">
        <v>22.9</v>
      </c>
      <c r="I201" s="3" t="s">
        <v>696</v>
      </c>
      <c r="J201" s="3" t="s">
        <v>1207</v>
      </c>
      <c r="K201" s="3" t="s">
        <v>1205</v>
      </c>
      <c r="L201" s="3" t="n">
        <v>22.9</v>
      </c>
      <c r="M201" s="3" t="s">
        <v>696</v>
      </c>
      <c r="N201" s="3" t="s">
        <v>1207</v>
      </c>
      <c r="O201" s="3" t="s">
        <v>1236</v>
      </c>
      <c r="P201" s="3" t="n">
        <v>22.9</v>
      </c>
      <c r="Q201" s="3" t="n">
        <v>9</v>
      </c>
    </row>
    <row r="202" customFormat="false" ht="15.75" hidden="false" customHeight="true" outlineLevel="0" collapsed="false">
      <c r="A202" s="3" t="n">
        <v>732</v>
      </c>
      <c r="B202" s="3" t="s">
        <v>548</v>
      </c>
      <c r="C202" s="3" t="s">
        <v>550</v>
      </c>
      <c r="D202" s="3" t="s">
        <v>72</v>
      </c>
      <c r="E202" s="3" t="s">
        <v>551</v>
      </c>
      <c r="F202" s="3" t="n">
        <v>11.7</v>
      </c>
      <c r="G202" s="3" t="s">
        <v>3486</v>
      </c>
      <c r="H202" s="3" t="n">
        <v>10.9</v>
      </c>
      <c r="I202" s="3" t="s">
        <v>696</v>
      </c>
      <c r="J202" s="3" t="s">
        <v>3487</v>
      </c>
      <c r="K202" s="3" t="s">
        <v>3398</v>
      </c>
      <c r="L202" s="3" t="n">
        <v>12.5</v>
      </c>
      <c r="M202" s="3" t="s">
        <v>708</v>
      </c>
      <c r="N202" s="3" t="s">
        <v>3399</v>
      </c>
      <c r="O202" s="3" t="s">
        <v>3398</v>
      </c>
      <c r="P202" s="3" t="n">
        <v>12.5</v>
      </c>
      <c r="Q202" s="3" t="n">
        <v>58</v>
      </c>
    </row>
    <row r="203" customFormat="false" ht="15.75" hidden="false" customHeight="true" outlineLevel="0" collapsed="false">
      <c r="A203" s="3" t="n">
        <v>733</v>
      </c>
      <c r="B203" s="3" t="s">
        <v>553</v>
      </c>
      <c r="C203" s="3" t="s">
        <v>219</v>
      </c>
      <c r="D203" s="3" t="s">
        <v>72</v>
      </c>
      <c r="E203" s="3" t="s">
        <v>522</v>
      </c>
      <c r="F203" s="3" t="n">
        <v>8.3</v>
      </c>
      <c r="G203" s="3" t="s">
        <v>3400</v>
      </c>
      <c r="H203" s="3" t="n">
        <v>8.4</v>
      </c>
      <c r="I203" s="3" t="s">
        <v>702</v>
      </c>
      <c r="J203" s="3" t="s">
        <v>3401</v>
      </c>
      <c r="K203" s="3" t="s">
        <v>3400</v>
      </c>
      <c r="L203" s="3" t="n">
        <v>8.4</v>
      </c>
      <c r="M203" s="3" t="s">
        <v>702</v>
      </c>
      <c r="N203" s="3" t="s">
        <v>3401</v>
      </c>
      <c r="O203" s="3" t="s">
        <v>3398</v>
      </c>
      <c r="P203" s="3" t="n">
        <v>8.6</v>
      </c>
      <c r="Q203" s="3" t="n">
        <v>71</v>
      </c>
    </row>
    <row r="204" customFormat="false" ht="15.75" hidden="false" customHeight="true" outlineLevel="0" collapsed="false">
      <c r="A204" s="3" t="n">
        <v>734</v>
      </c>
      <c r="B204" s="3" t="s">
        <v>555</v>
      </c>
      <c r="C204" s="3" t="s">
        <v>219</v>
      </c>
      <c r="D204" s="3" t="s">
        <v>72</v>
      </c>
      <c r="E204" s="3" t="s">
        <v>522</v>
      </c>
      <c r="F204" s="3" t="n">
        <v>10.1</v>
      </c>
      <c r="G204" s="3" t="s">
        <v>3398</v>
      </c>
      <c r="H204" s="3" t="n">
        <v>9.7</v>
      </c>
      <c r="I204" s="3" t="s">
        <v>708</v>
      </c>
      <c r="J204" s="3" t="s">
        <v>3399</v>
      </c>
      <c r="K204" s="3" t="s">
        <v>3398</v>
      </c>
      <c r="L204" s="3" t="n">
        <v>9.7</v>
      </c>
      <c r="M204" s="3" t="s">
        <v>708</v>
      </c>
      <c r="N204" s="3" t="s">
        <v>3399</v>
      </c>
      <c r="O204" s="3" t="s">
        <v>3400</v>
      </c>
      <c r="P204" s="3" t="n">
        <v>9.9</v>
      </c>
      <c r="Q204" s="3" t="n">
        <v>71</v>
      </c>
    </row>
    <row r="205" customFormat="false" ht="15.75" hidden="false" customHeight="true" outlineLevel="0" collapsed="false">
      <c r="A205" s="3" t="n">
        <v>735</v>
      </c>
      <c r="B205" s="3" t="s">
        <v>558</v>
      </c>
      <c r="C205" s="3" t="s">
        <v>219</v>
      </c>
      <c r="D205" s="3" t="s">
        <v>72</v>
      </c>
      <c r="E205" s="3" t="s">
        <v>522</v>
      </c>
      <c r="F205" s="3" t="n">
        <v>7.8</v>
      </c>
      <c r="G205" s="3" t="s">
        <v>3398</v>
      </c>
      <c r="H205" s="3" t="n">
        <v>7.5</v>
      </c>
      <c r="I205" s="3" t="s">
        <v>708</v>
      </c>
      <c r="J205" s="3" t="s">
        <v>3399</v>
      </c>
      <c r="K205" s="3" t="s">
        <v>3398</v>
      </c>
      <c r="L205" s="3" t="n">
        <v>7.5</v>
      </c>
      <c r="M205" s="3" t="s">
        <v>708</v>
      </c>
      <c r="N205" s="3" t="s">
        <v>3399</v>
      </c>
      <c r="O205" s="3" t="s">
        <v>3400</v>
      </c>
      <c r="P205" s="3" t="n">
        <v>7.6</v>
      </c>
      <c r="Q205" s="3" t="n">
        <v>71</v>
      </c>
    </row>
    <row r="206" customFormat="false" ht="15.75" hidden="false" customHeight="true" outlineLevel="0" collapsed="false">
      <c r="A206" s="3" t="n">
        <v>736</v>
      </c>
      <c r="B206" s="3" t="s">
        <v>559</v>
      </c>
      <c r="C206" s="3" t="s">
        <v>200</v>
      </c>
      <c r="D206" s="3" t="s">
        <v>72</v>
      </c>
      <c r="E206" s="3" t="s">
        <v>522</v>
      </c>
      <c r="F206" s="3" t="n">
        <v>8.3</v>
      </c>
      <c r="G206" s="3" t="s">
        <v>3528</v>
      </c>
      <c r="H206" s="3" t="n">
        <v>3.8</v>
      </c>
      <c r="I206" s="3" t="s">
        <v>696</v>
      </c>
      <c r="J206" s="3" t="s">
        <v>3529</v>
      </c>
      <c r="K206" s="3" t="s">
        <v>3528</v>
      </c>
      <c r="L206" s="3" t="n">
        <v>3.8</v>
      </c>
      <c r="M206" s="3" t="s">
        <v>696</v>
      </c>
      <c r="N206" s="3" t="s">
        <v>3529</v>
      </c>
      <c r="O206" s="3" t="s">
        <v>3400</v>
      </c>
      <c r="P206" s="3" t="n">
        <v>8.7</v>
      </c>
      <c r="Q206" s="3" t="n">
        <v>64</v>
      </c>
    </row>
    <row r="207" customFormat="false" ht="15.75" hidden="false" customHeight="true" outlineLevel="0" collapsed="false">
      <c r="A207" s="3" t="n">
        <v>737</v>
      </c>
      <c r="B207" s="3" t="s">
        <v>560</v>
      </c>
      <c r="C207" s="3" t="s">
        <v>196</v>
      </c>
      <c r="D207" s="3" t="s">
        <v>72</v>
      </c>
      <c r="E207" s="3" t="s">
        <v>267</v>
      </c>
      <c r="F207" s="3" t="n">
        <v>42.6</v>
      </c>
      <c r="G207" s="3" t="s">
        <v>1215</v>
      </c>
      <c r="H207" s="3" t="n">
        <v>41.8</v>
      </c>
      <c r="I207" s="3" t="s">
        <v>696</v>
      </c>
      <c r="J207" s="3" t="s">
        <v>1216</v>
      </c>
      <c r="K207" s="3" t="s">
        <v>1215</v>
      </c>
      <c r="L207" s="3" t="n">
        <v>41.8</v>
      </c>
      <c r="M207" s="3" t="s">
        <v>696</v>
      </c>
      <c r="N207" s="3" t="s">
        <v>1216</v>
      </c>
      <c r="O207" s="3" t="s">
        <v>1272</v>
      </c>
      <c r="P207" s="3" t="n">
        <v>46.2</v>
      </c>
      <c r="Q207" s="3" t="n">
        <v>5</v>
      </c>
    </row>
    <row r="208" customFormat="false" ht="15.75" hidden="false" customHeight="true" outlineLevel="0" collapsed="false">
      <c r="A208" s="3" t="n">
        <v>738</v>
      </c>
      <c r="B208" s="3" t="s">
        <v>563</v>
      </c>
      <c r="C208" s="3" t="s">
        <v>550</v>
      </c>
      <c r="D208" s="3" t="s">
        <v>72</v>
      </c>
      <c r="E208" s="3" t="s">
        <v>522</v>
      </c>
      <c r="F208" s="3" t="n">
        <v>20.7</v>
      </c>
      <c r="G208" s="3" t="s">
        <v>2301</v>
      </c>
      <c r="H208" s="3" t="n">
        <v>11.9</v>
      </c>
      <c r="I208" s="3" t="s">
        <v>708</v>
      </c>
      <c r="J208" s="3" t="s">
        <v>2303</v>
      </c>
      <c r="K208" s="3" t="s">
        <v>2301</v>
      </c>
      <c r="L208" s="3" t="n">
        <v>11.9</v>
      </c>
      <c r="M208" s="3" t="s">
        <v>708</v>
      </c>
      <c r="N208" s="3" t="s">
        <v>2303</v>
      </c>
      <c r="O208" s="3" t="s">
        <v>3544</v>
      </c>
      <c r="P208" s="3" t="n">
        <v>15.6</v>
      </c>
      <c r="Q208" s="3" t="n">
        <v>28</v>
      </c>
    </row>
    <row r="209" customFormat="false" ht="15.75" hidden="false" customHeight="true" outlineLevel="0" collapsed="false">
      <c r="A209" s="3" t="n">
        <v>739</v>
      </c>
      <c r="B209" s="3" t="s">
        <v>565</v>
      </c>
      <c r="C209" s="3" t="s">
        <v>33</v>
      </c>
      <c r="D209" s="3" t="s">
        <v>72</v>
      </c>
      <c r="E209" s="3" t="s">
        <v>567</v>
      </c>
      <c r="F209" s="3" t="n">
        <v>38.4</v>
      </c>
      <c r="G209" s="3" t="s">
        <v>3522</v>
      </c>
      <c r="H209" s="3" t="n">
        <v>5.1</v>
      </c>
      <c r="I209" s="3" t="s">
        <v>708</v>
      </c>
      <c r="J209" s="3" t="s">
        <v>3524</v>
      </c>
      <c r="K209" s="3" t="s">
        <v>3561</v>
      </c>
      <c r="L209" s="3" t="n">
        <v>6.1</v>
      </c>
      <c r="M209" s="3" t="s">
        <v>696</v>
      </c>
      <c r="N209" s="3" t="s">
        <v>3562</v>
      </c>
      <c r="O209" s="3" t="s">
        <v>3563</v>
      </c>
      <c r="P209" s="3" t="n">
        <v>5.1</v>
      </c>
      <c r="Q209" s="3" t="n">
        <v>6</v>
      </c>
    </row>
    <row r="210" customFormat="false" ht="15.75" hidden="false" customHeight="true" outlineLevel="0" collapsed="false">
      <c r="A210" s="3" t="n">
        <v>740</v>
      </c>
      <c r="B210" s="3" t="s">
        <v>569</v>
      </c>
      <c r="C210" s="3" t="s">
        <v>204</v>
      </c>
      <c r="D210" s="3" t="s">
        <v>72</v>
      </c>
      <c r="E210" s="3" t="s">
        <v>571</v>
      </c>
      <c r="F210" s="3" t="n">
        <v>19.2</v>
      </c>
      <c r="G210" s="3" t="s">
        <v>3326</v>
      </c>
      <c r="H210" s="3" t="n">
        <v>18.6</v>
      </c>
      <c r="I210" s="3" t="s">
        <v>708</v>
      </c>
      <c r="J210" s="3" t="s">
        <v>3327</v>
      </c>
      <c r="K210" s="3" t="s">
        <v>3326</v>
      </c>
      <c r="L210" s="3" t="n">
        <v>18.6</v>
      </c>
      <c r="M210" s="3" t="s">
        <v>708</v>
      </c>
      <c r="N210" s="3" t="s">
        <v>3327</v>
      </c>
      <c r="O210" s="3" t="s">
        <v>3428</v>
      </c>
      <c r="P210" s="3" t="n">
        <v>47.8</v>
      </c>
      <c r="Q210" s="3" t="n">
        <v>12</v>
      </c>
    </row>
    <row r="211" customFormat="false" ht="15.75" hidden="false" customHeight="true" outlineLevel="0" collapsed="false">
      <c r="A211" s="3" t="n">
        <v>741</v>
      </c>
      <c r="B211" s="3" t="s">
        <v>573</v>
      </c>
      <c r="C211" s="3" t="s">
        <v>574</v>
      </c>
      <c r="D211" s="3" t="s">
        <v>72</v>
      </c>
      <c r="E211" s="3" t="s">
        <v>499</v>
      </c>
      <c r="F211" s="3" t="n">
        <v>11.6</v>
      </c>
      <c r="G211" s="3" t="s">
        <v>3536</v>
      </c>
      <c r="H211" s="3" t="n">
        <v>7.7</v>
      </c>
      <c r="I211" s="3" t="s">
        <v>696</v>
      </c>
      <c r="J211" s="3" t="s">
        <v>3537</v>
      </c>
      <c r="K211" s="3" t="s">
        <v>3374</v>
      </c>
      <c r="L211" s="3" t="n">
        <v>8.3</v>
      </c>
      <c r="M211" s="3" t="s">
        <v>702</v>
      </c>
      <c r="N211" s="3" t="s">
        <v>3376</v>
      </c>
      <c r="O211" s="3" t="s">
        <v>3374</v>
      </c>
      <c r="P211" s="3" t="n">
        <v>8.3</v>
      </c>
      <c r="Q211" s="3" t="n">
        <v>28</v>
      </c>
    </row>
    <row r="212" customFormat="false" ht="15.75" hidden="false" customHeight="true" outlineLevel="0" collapsed="false">
      <c r="A212" s="3" t="n">
        <v>801</v>
      </c>
      <c r="B212" s="3" t="s">
        <v>576</v>
      </c>
      <c r="C212" s="3" t="s">
        <v>33</v>
      </c>
      <c r="D212" s="3" t="s">
        <v>577</v>
      </c>
      <c r="E212" s="3" t="s">
        <v>578</v>
      </c>
      <c r="F212" s="3" t="n">
        <v>23.8</v>
      </c>
      <c r="G212" s="3" t="s">
        <v>2617</v>
      </c>
      <c r="H212" s="3" t="n">
        <v>38.1</v>
      </c>
      <c r="I212" s="3" t="s">
        <v>708</v>
      </c>
      <c r="J212" s="3" t="s">
        <v>2618</v>
      </c>
      <c r="K212" s="3" t="s">
        <v>2617</v>
      </c>
      <c r="L212" s="3" t="n">
        <v>38.1</v>
      </c>
      <c r="M212" s="3" t="s">
        <v>708</v>
      </c>
      <c r="N212" s="3" t="s">
        <v>2618</v>
      </c>
      <c r="O212" s="3" t="s">
        <v>3478</v>
      </c>
      <c r="P212" s="3" t="n">
        <v>54.3</v>
      </c>
      <c r="Q212" s="3" t="n">
        <v>1</v>
      </c>
    </row>
    <row r="213" customFormat="false" ht="15.75" hidden="false" customHeight="true" outlineLevel="0" collapsed="false">
      <c r="A213" s="3" t="n">
        <v>802</v>
      </c>
      <c r="B213" s="3" t="s">
        <v>580</v>
      </c>
      <c r="C213" s="3" t="s">
        <v>33</v>
      </c>
      <c r="D213" s="3" t="s">
        <v>577</v>
      </c>
      <c r="E213" s="3" t="s">
        <v>580</v>
      </c>
      <c r="F213" s="3" t="n">
        <v>4.3</v>
      </c>
      <c r="G213" s="3" t="s">
        <v>2465</v>
      </c>
      <c r="H213" s="3" t="n">
        <v>2.1</v>
      </c>
      <c r="I213" s="3" t="s">
        <v>696</v>
      </c>
      <c r="J213" s="3" t="s">
        <v>2466</v>
      </c>
      <c r="K213" s="3" t="s">
        <v>704</v>
      </c>
      <c r="L213" s="3" t="n">
        <v>2.6</v>
      </c>
      <c r="M213" s="3" t="s">
        <v>702</v>
      </c>
      <c r="N213" s="3" t="s">
        <v>705</v>
      </c>
      <c r="O213" s="3" t="s">
        <v>2473</v>
      </c>
      <c r="P213" s="3" t="n">
        <v>2.5</v>
      </c>
      <c r="Q213" s="3" t="n">
        <v>13</v>
      </c>
    </row>
    <row r="214" customFormat="false" ht="15.75" hidden="false" customHeight="true" outlineLevel="0" collapsed="false">
      <c r="A214" s="3" t="n">
        <v>803</v>
      </c>
      <c r="B214" s="3" t="s">
        <v>583</v>
      </c>
      <c r="C214" s="3" t="s">
        <v>33</v>
      </c>
      <c r="D214" s="3" t="s">
        <v>577</v>
      </c>
      <c r="E214" s="3" t="s">
        <v>585</v>
      </c>
      <c r="F214" s="3" t="n">
        <v>79.8</v>
      </c>
      <c r="G214" s="3" t="s">
        <v>3160</v>
      </c>
      <c r="H214" s="3" t="n">
        <v>130.5</v>
      </c>
      <c r="I214" s="3" t="s">
        <v>696</v>
      </c>
      <c r="J214" s="3" t="s">
        <v>3162</v>
      </c>
      <c r="K214" s="3" t="s">
        <v>2407</v>
      </c>
      <c r="L214" s="3" t="n">
        <v>166.8</v>
      </c>
      <c r="M214" s="3" t="s">
        <v>708</v>
      </c>
      <c r="N214" s="3" t="s">
        <v>2409</v>
      </c>
      <c r="O214" s="3" t="s">
        <v>2407</v>
      </c>
      <c r="P214" s="3" t="n">
        <v>166.8</v>
      </c>
      <c r="Q214" s="3" t="n">
        <v>0</v>
      </c>
    </row>
    <row r="215" customFormat="false" ht="15.75" hidden="false" customHeight="true" outlineLevel="0" collapsed="false">
      <c r="A215" s="3" t="n">
        <v>804</v>
      </c>
      <c r="B215" s="3" t="s">
        <v>587</v>
      </c>
      <c r="C215" s="3" t="s">
        <v>589</v>
      </c>
      <c r="D215" s="3" t="s">
        <v>577</v>
      </c>
      <c r="E215" s="3" t="s">
        <v>590</v>
      </c>
      <c r="F215" s="3" t="n">
        <v>34.4</v>
      </c>
      <c r="G215" s="3" t="s">
        <v>3422</v>
      </c>
      <c r="H215" s="3" t="n">
        <v>34.3</v>
      </c>
      <c r="I215" s="3" t="s">
        <v>696</v>
      </c>
      <c r="J215" s="3" t="s">
        <v>3423</v>
      </c>
      <c r="K215" s="3" t="s">
        <v>3283</v>
      </c>
      <c r="L215" s="3" t="n">
        <v>34.7</v>
      </c>
      <c r="M215" s="3" t="s">
        <v>702</v>
      </c>
      <c r="N215" s="3" t="s">
        <v>3284</v>
      </c>
      <c r="O215" s="3" t="s">
        <v>3476</v>
      </c>
      <c r="P215" s="3" t="n">
        <v>34.4</v>
      </c>
      <c r="Q215" s="3" t="n">
        <v>7</v>
      </c>
    </row>
    <row r="216" customFormat="false" ht="15.75" hidden="false" customHeight="true" outlineLevel="0" collapsed="false">
      <c r="A216" s="3" t="n">
        <v>805</v>
      </c>
      <c r="B216" s="3" t="s">
        <v>592</v>
      </c>
      <c r="C216" s="3" t="s">
        <v>589</v>
      </c>
      <c r="D216" s="3" t="s">
        <v>577</v>
      </c>
      <c r="E216" s="3" t="s">
        <v>590</v>
      </c>
      <c r="F216" s="3" t="n">
        <v>67.4</v>
      </c>
      <c r="G216" s="3" t="s">
        <v>3145</v>
      </c>
      <c r="H216" s="3" t="n">
        <v>53</v>
      </c>
      <c r="I216" s="3" t="s">
        <v>708</v>
      </c>
      <c r="J216" s="3" t="s">
        <v>3147</v>
      </c>
      <c r="K216" s="3" t="s">
        <v>3145</v>
      </c>
      <c r="L216" s="3" t="n">
        <v>53</v>
      </c>
      <c r="M216" s="3" t="s">
        <v>708</v>
      </c>
      <c r="N216" s="3" t="s">
        <v>3147</v>
      </c>
      <c r="O216" s="3" t="s">
        <v>3476</v>
      </c>
      <c r="P216" s="3" t="n">
        <v>66.9</v>
      </c>
      <c r="Q216" s="3" t="n">
        <v>0</v>
      </c>
    </row>
    <row r="217" customFormat="false" ht="15.75" hidden="false" customHeight="true" outlineLevel="0" collapsed="false">
      <c r="A217" s="3" t="n">
        <v>806</v>
      </c>
      <c r="B217" s="3" t="s">
        <v>595</v>
      </c>
      <c r="C217" s="3" t="s">
        <v>589</v>
      </c>
      <c r="D217" s="3" t="s">
        <v>577</v>
      </c>
      <c r="E217" s="3" t="s">
        <v>590</v>
      </c>
      <c r="F217" s="3" t="n">
        <v>65</v>
      </c>
      <c r="G217" s="3" t="s">
        <v>3145</v>
      </c>
      <c r="H217" s="3" t="n">
        <v>51.5</v>
      </c>
      <c r="I217" s="3" t="s">
        <v>708</v>
      </c>
      <c r="J217" s="3" t="s">
        <v>3147</v>
      </c>
      <c r="K217" s="3" t="s">
        <v>3145</v>
      </c>
      <c r="L217" s="3" t="n">
        <v>51.5</v>
      </c>
      <c r="M217" s="3" t="s">
        <v>708</v>
      </c>
      <c r="N217" s="3" t="s">
        <v>3147</v>
      </c>
      <c r="O217" s="3" t="s">
        <v>3476</v>
      </c>
      <c r="P217" s="3" t="n">
        <v>64.5</v>
      </c>
      <c r="Q217" s="3" t="n">
        <v>0</v>
      </c>
    </row>
    <row r="218" customFormat="false" ht="15.75" hidden="false" customHeight="true" outlineLevel="0" collapsed="false">
      <c r="A218" s="3" t="n">
        <v>807</v>
      </c>
      <c r="B218" s="3" t="s">
        <v>597</v>
      </c>
      <c r="C218" s="3" t="s">
        <v>589</v>
      </c>
      <c r="D218" s="3" t="s">
        <v>577</v>
      </c>
      <c r="E218" s="3" t="s">
        <v>590</v>
      </c>
      <c r="F218" s="3" t="n">
        <v>66.2</v>
      </c>
      <c r="G218" s="3" t="s">
        <v>3145</v>
      </c>
      <c r="H218" s="3" t="n">
        <v>53.5</v>
      </c>
      <c r="I218" s="3" t="s">
        <v>708</v>
      </c>
      <c r="J218" s="3" t="s">
        <v>3147</v>
      </c>
      <c r="K218" s="3" t="s">
        <v>3145</v>
      </c>
      <c r="L218" s="3" t="n">
        <v>53.5</v>
      </c>
      <c r="M218" s="3" t="s">
        <v>708</v>
      </c>
      <c r="N218" s="3" t="s">
        <v>3147</v>
      </c>
      <c r="O218" s="3" t="s">
        <v>3476</v>
      </c>
      <c r="P218" s="3" t="n">
        <v>65.6</v>
      </c>
      <c r="Q218" s="3" t="n">
        <v>0</v>
      </c>
    </row>
    <row r="219" customFormat="false" ht="15.75" hidden="false" customHeight="true" outlineLevel="0" collapsed="false">
      <c r="A219" s="3" t="n">
        <v>808</v>
      </c>
      <c r="B219" s="3" t="s">
        <v>598</v>
      </c>
      <c r="C219" s="3" t="s">
        <v>589</v>
      </c>
      <c r="D219" s="3" t="s">
        <v>577</v>
      </c>
      <c r="E219" s="3" t="s">
        <v>590</v>
      </c>
      <c r="F219" s="3" t="n">
        <v>35.3</v>
      </c>
      <c r="G219" s="3" t="s">
        <v>3476</v>
      </c>
      <c r="H219" s="3" t="n">
        <v>35.1</v>
      </c>
      <c r="I219" s="3" t="s">
        <v>696</v>
      </c>
      <c r="J219" s="3" t="s">
        <v>3477</v>
      </c>
      <c r="K219" s="3" t="s">
        <v>3283</v>
      </c>
      <c r="L219" s="3" t="n">
        <v>35.6</v>
      </c>
      <c r="M219" s="3" t="s">
        <v>702</v>
      </c>
      <c r="N219" s="3" t="s">
        <v>3284</v>
      </c>
      <c r="O219" s="3" t="s">
        <v>3422</v>
      </c>
      <c r="P219" s="3" t="n">
        <v>35.2</v>
      </c>
      <c r="Q219" s="3" t="n">
        <v>6</v>
      </c>
    </row>
    <row r="220" customFormat="false" ht="15.75" hidden="false" customHeight="true" outlineLevel="0" collapsed="false">
      <c r="A220" s="3" t="n">
        <v>809</v>
      </c>
      <c r="B220" s="3" t="s">
        <v>601</v>
      </c>
      <c r="C220" s="3" t="s">
        <v>589</v>
      </c>
      <c r="D220" s="3" t="s">
        <v>577</v>
      </c>
      <c r="E220" s="3" t="s">
        <v>590</v>
      </c>
      <c r="F220" s="3" t="n">
        <v>51.3</v>
      </c>
      <c r="G220" s="3" t="s">
        <v>3145</v>
      </c>
      <c r="H220" s="3" t="n">
        <v>41.3</v>
      </c>
      <c r="I220" s="3" t="s">
        <v>708</v>
      </c>
      <c r="J220" s="3" t="s">
        <v>3147</v>
      </c>
      <c r="K220" s="3" t="s">
        <v>3145</v>
      </c>
      <c r="L220" s="3" t="n">
        <v>41.3</v>
      </c>
      <c r="M220" s="3" t="s">
        <v>708</v>
      </c>
      <c r="N220" s="3" t="s">
        <v>3147</v>
      </c>
      <c r="O220" s="3" t="s">
        <v>3476</v>
      </c>
      <c r="P220" s="3" t="n">
        <v>51</v>
      </c>
      <c r="Q220" s="3" t="n">
        <v>1</v>
      </c>
    </row>
    <row r="221" customFormat="false" ht="15.75" hidden="false" customHeight="true" outlineLevel="0" collapsed="false">
      <c r="A221" s="3" t="n">
        <v>810</v>
      </c>
      <c r="B221" s="3" t="s">
        <v>604</v>
      </c>
      <c r="C221" s="3" t="s">
        <v>589</v>
      </c>
      <c r="D221" s="3" t="s">
        <v>577</v>
      </c>
      <c r="E221" s="3" t="s">
        <v>590</v>
      </c>
      <c r="F221" s="3" t="n">
        <v>57.1</v>
      </c>
      <c r="G221" s="3" t="s">
        <v>3145</v>
      </c>
      <c r="H221" s="3" t="n">
        <v>45.6</v>
      </c>
      <c r="I221" s="3" t="s">
        <v>708</v>
      </c>
      <c r="J221" s="3" t="s">
        <v>3147</v>
      </c>
      <c r="K221" s="3" t="s">
        <v>3145</v>
      </c>
      <c r="L221" s="3" t="n">
        <v>45.6</v>
      </c>
      <c r="M221" s="3" t="s">
        <v>708</v>
      </c>
      <c r="N221" s="3" t="s">
        <v>3147</v>
      </c>
      <c r="O221" s="3" t="s">
        <v>3476</v>
      </c>
      <c r="P221" s="3" t="n">
        <v>56.6</v>
      </c>
      <c r="Q221" s="3" t="n">
        <v>1</v>
      </c>
    </row>
    <row r="222" customFormat="false" ht="15.75" hidden="false" customHeight="true" outlineLevel="0" collapsed="false">
      <c r="A222" s="3" t="n">
        <v>811</v>
      </c>
      <c r="B222" s="3" t="s">
        <v>605</v>
      </c>
      <c r="C222" s="3" t="s">
        <v>589</v>
      </c>
      <c r="D222" s="3" t="s">
        <v>577</v>
      </c>
      <c r="E222" s="3" t="s">
        <v>607</v>
      </c>
      <c r="F222" s="3" t="n">
        <v>34.6</v>
      </c>
      <c r="G222" s="3" t="s">
        <v>2617</v>
      </c>
      <c r="H222" s="3" t="n">
        <v>33.9</v>
      </c>
      <c r="I222" s="3" t="s">
        <v>708</v>
      </c>
      <c r="J222" s="3" t="s">
        <v>2618</v>
      </c>
      <c r="K222" s="3" t="s">
        <v>2617</v>
      </c>
      <c r="L222" s="3" t="n">
        <v>33.9</v>
      </c>
      <c r="M222" s="3" t="s">
        <v>708</v>
      </c>
      <c r="N222" s="3" t="s">
        <v>2618</v>
      </c>
      <c r="O222" s="3" t="s">
        <v>3476</v>
      </c>
      <c r="P222" s="3" t="n">
        <v>36.2</v>
      </c>
      <c r="Q222" s="3" t="n">
        <v>5</v>
      </c>
    </row>
    <row r="223" customFormat="false" ht="15.75" hidden="false" customHeight="true" outlineLevel="0" collapsed="false">
      <c r="A223" s="3" t="n">
        <v>812</v>
      </c>
      <c r="B223" s="3" t="s">
        <v>609</v>
      </c>
      <c r="C223" s="3" t="s">
        <v>589</v>
      </c>
      <c r="D223" s="3" t="s">
        <v>577</v>
      </c>
      <c r="E223" s="3" t="s">
        <v>607</v>
      </c>
      <c r="F223" s="3" t="n">
        <v>18</v>
      </c>
      <c r="G223" s="3" t="s">
        <v>2617</v>
      </c>
      <c r="H223" s="3" t="n">
        <v>17.2</v>
      </c>
      <c r="I223" s="3" t="s">
        <v>708</v>
      </c>
      <c r="J223" s="3" t="s">
        <v>2618</v>
      </c>
      <c r="K223" s="3" t="s">
        <v>2617</v>
      </c>
      <c r="L223" s="3" t="n">
        <v>17.2</v>
      </c>
      <c r="M223" s="3" t="s">
        <v>708</v>
      </c>
      <c r="N223" s="3" t="s">
        <v>2618</v>
      </c>
      <c r="O223" s="3" t="s">
        <v>3476</v>
      </c>
      <c r="P223" s="3" t="n">
        <v>60.4</v>
      </c>
      <c r="Q223" s="3" t="n">
        <v>1</v>
      </c>
    </row>
    <row r="224" customFormat="false" ht="15.75" hidden="false" customHeight="true" outlineLevel="0" collapsed="false">
      <c r="A224" s="3" t="n">
        <v>813</v>
      </c>
      <c r="B224" s="3" t="s">
        <v>612</v>
      </c>
      <c r="C224" s="3" t="s">
        <v>589</v>
      </c>
      <c r="D224" s="3" t="s">
        <v>577</v>
      </c>
      <c r="E224" s="3" t="s">
        <v>590</v>
      </c>
      <c r="F224" s="3" t="n">
        <v>57.5</v>
      </c>
      <c r="G224" s="3" t="s">
        <v>3145</v>
      </c>
      <c r="H224" s="3" t="n">
        <v>44.3</v>
      </c>
      <c r="I224" s="3" t="s">
        <v>708</v>
      </c>
      <c r="J224" s="3" t="s">
        <v>3147</v>
      </c>
      <c r="K224" s="3" t="s">
        <v>3145</v>
      </c>
      <c r="L224" s="3" t="n">
        <v>44.3</v>
      </c>
      <c r="M224" s="3" t="s">
        <v>708</v>
      </c>
      <c r="N224" s="3" t="s">
        <v>3147</v>
      </c>
      <c r="O224" s="3" t="s">
        <v>3476</v>
      </c>
      <c r="P224" s="3" t="n">
        <v>57.2</v>
      </c>
      <c r="Q224" s="3" t="n">
        <v>1</v>
      </c>
    </row>
    <row r="225" customFormat="false" ht="15.75" hidden="false" customHeight="true" outlineLevel="0" collapsed="false">
      <c r="A225" s="3" t="n">
        <v>814</v>
      </c>
      <c r="B225" s="3" t="s">
        <v>615</v>
      </c>
      <c r="C225" s="3" t="s">
        <v>589</v>
      </c>
      <c r="D225" s="3" t="s">
        <v>577</v>
      </c>
      <c r="E225" s="3" t="s">
        <v>590</v>
      </c>
      <c r="F225" s="3" t="n">
        <v>30.9</v>
      </c>
      <c r="G225" s="3" t="s">
        <v>3476</v>
      </c>
      <c r="H225" s="3" t="n">
        <v>30.5</v>
      </c>
      <c r="I225" s="3" t="s">
        <v>696</v>
      </c>
      <c r="J225" s="3" t="s">
        <v>3477</v>
      </c>
      <c r="K225" s="3" t="s">
        <v>3283</v>
      </c>
      <c r="L225" s="3" t="n">
        <v>30.7</v>
      </c>
      <c r="M225" s="3" t="s">
        <v>702</v>
      </c>
      <c r="N225" s="3" t="s">
        <v>3284</v>
      </c>
      <c r="O225" s="3" t="s">
        <v>3283</v>
      </c>
      <c r="P225" s="3" t="n">
        <v>30.7</v>
      </c>
      <c r="Q225" s="3" t="n">
        <v>5</v>
      </c>
    </row>
    <row r="226" customFormat="false" ht="15.75" hidden="false" customHeight="true" outlineLevel="0" collapsed="false">
      <c r="A226" s="3" t="n">
        <v>815</v>
      </c>
      <c r="B226" s="3" t="s">
        <v>618</v>
      </c>
      <c r="C226" s="3" t="s">
        <v>589</v>
      </c>
      <c r="D226" s="3" t="s">
        <v>577</v>
      </c>
      <c r="E226" s="3" t="s">
        <v>607</v>
      </c>
      <c r="F226" s="3" t="n">
        <v>24.8</v>
      </c>
      <c r="G226" s="3" t="s">
        <v>2617</v>
      </c>
      <c r="H226" s="3" t="n">
        <v>24</v>
      </c>
      <c r="I226" s="3" t="s">
        <v>708</v>
      </c>
      <c r="J226" s="3" t="s">
        <v>2618</v>
      </c>
      <c r="K226" s="3" t="s">
        <v>2617</v>
      </c>
      <c r="L226" s="3" t="n">
        <v>24</v>
      </c>
      <c r="M226" s="3" t="s">
        <v>708</v>
      </c>
      <c r="N226" s="3" t="s">
        <v>2618</v>
      </c>
      <c r="O226" s="3" t="s">
        <v>3476</v>
      </c>
      <c r="P226" s="3" t="n">
        <v>51.1</v>
      </c>
      <c r="Q226" s="3" t="n">
        <v>1</v>
      </c>
    </row>
    <row r="227" customFormat="false" ht="15.75" hidden="false" customHeight="true" outlineLevel="0" collapsed="false">
      <c r="A227" s="3" t="n">
        <v>816</v>
      </c>
      <c r="B227" s="3" t="s">
        <v>621</v>
      </c>
      <c r="C227" s="3" t="s">
        <v>589</v>
      </c>
      <c r="D227" s="3" t="s">
        <v>577</v>
      </c>
      <c r="E227" s="3" t="s">
        <v>590</v>
      </c>
      <c r="F227" s="3" t="n">
        <v>55.1</v>
      </c>
      <c r="G227" s="3" t="s">
        <v>3145</v>
      </c>
      <c r="H227" s="3" t="n">
        <v>43.1</v>
      </c>
      <c r="I227" s="3" t="s">
        <v>708</v>
      </c>
      <c r="J227" s="3" t="s">
        <v>3147</v>
      </c>
      <c r="K227" s="3" t="s">
        <v>3145</v>
      </c>
      <c r="L227" s="3" t="n">
        <v>43.1</v>
      </c>
      <c r="M227" s="3" t="s">
        <v>708</v>
      </c>
      <c r="N227" s="3" t="s">
        <v>3147</v>
      </c>
      <c r="O227" s="3" t="s">
        <v>3476</v>
      </c>
      <c r="P227" s="3" t="n">
        <v>54.8</v>
      </c>
      <c r="Q227" s="3" t="n">
        <v>1</v>
      </c>
    </row>
    <row r="228" customFormat="false" ht="15.75" hidden="false" customHeight="true" outlineLevel="0" collapsed="false">
      <c r="A228" s="3" t="n">
        <v>817</v>
      </c>
      <c r="B228" s="3" t="s">
        <v>624</v>
      </c>
      <c r="C228" s="3" t="s">
        <v>589</v>
      </c>
      <c r="D228" s="3" t="s">
        <v>577</v>
      </c>
      <c r="E228" s="3" t="s">
        <v>607</v>
      </c>
      <c r="F228" s="3" t="n">
        <v>33</v>
      </c>
      <c r="G228" s="3" t="s">
        <v>2617</v>
      </c>
      <c r="H228" s="3" t="n">
        <v>32.4</v>
      </c>
      <c r="I228" s="3" t="s">
        <v>708</v>
      </c>
      <c r="J228" s="3" t="s">
        <v>2618</v>
      </c>
      <c r="K228" s="3" t="s">
        <v>2617</v>
      </c>
      <c r="L228" s="3" t="n">
        <v>32.4</v>
      </c>
      <c r="M228" s="3" t="s">
        <v>708</v>
      </c>
      <c r="N228" s="3" t="s">
        <v>2618</v>
      </c>
      <c r="O228" s="3" t="s">
        <v>3283</v>
      </c>
      <c r="P228" s="3" t="n">
        <v>37.7</v>
      </c>
      <c r="Q228" s="3" t="n">
        <v>5</v>
      </c>
    </row>
    <row r="229" customFormat="false" ht="15.75" hidden="false" customHeight="true" outlineLevel="0" collapsed="false">
      <c r="A229" s="3" t="n">
        <v>818</v>
      </c>
      <c r="B229" s="3" t="s">
        <v>627</v>
      </c>
      <c r="C229" s="3" t="s">
        <v>589</v>
      </c>
      <c r="D229" s="3" t="s">
        <v>577</v>
      </c>
      <c r="E229" s="3" t="s">
        <v>578</v>
      </c>
      <c r="F229" s="3" t="n">
        <v>19.5</v>
      </c>
      <c r="G229" s="3" t="s">
        <v>2617</v>
      </c>
      <c r="H229" s="3" t="n">
        <v>68.9</v>
      </c>
      <c r="I229" s="3" t="s">
        <v>708</v>
      </c>
      <c r="J229" s="3" t="s">
        <v>2618</v>
      </c>
      <c r="K229" s="3" t="s">
        <v>2617</v>
      </c>
      <c r="L229" s="3" t="n">
        <v>68.9</v>
      </c>
      <c r="M229" s="3" t="s">
        <v>708</v>
      </c>
      <c r="N229" s="3" t="s">
        <v>2618</v>
      </c>
      <c r="O229" s="3" t="s">
        <v>3285</v>
      </c>
      <c r="P229" s="3" t="n">
        <v>82.8</v>
      </c>
      <c r="Q229" s="3" t="n">
        <v>0</v>
      </c>
    </row>
    <row r="230" customFormat="false" ht="15.75" hidden="false" customHeight="true" outlineLevel="0" collapsed="false">
      <c r="A230" s="3" t="n">
        <v>819</v>
      </c>
      <c r="B230" s="3" t="s">
        <v>630</v>
      </c>
      <c r="C230" s="3" t="s">
        <v>589</v>
      </c>
      <c r="D230" s="3" t="s">
        <v>577</v>
      </c>
      <c r="E230" s="3" t="s">
        <v>578</v>
      </c>
      <c r="F230" s="3" t="n">
        <v>20.7</v>
      </c>
      <c r="G230" s="3" t="s">
        <v>2617</v>
      </c>
      <c r="H230" s="3" t="n">
        <v>69.1</v>
      </c>
      <c r="I230" s="3" t="s">
        <v>708</v>
      </c>
      <c r="J230" s="3" t="s">
        <v>2618</v>
      </c>
      <c r="K230" s="3" t="s">
        <v>2617</v>
      </c>
      <c r="L230" s="3" t="n">
        <v>69.1</v>
      </c>
      <c r="M230" s="3" t="s">
        <v>708</v>
      </c>
      <c r="N230" s="3" t="s">
        <v>2618</v>
      </c>
      <c r="O230" s="3" t="s">
        <v>3288</v>
      </c>
      <c r="P230" s="3" t="n">
        <v>83.4</v>
      </c>
      <c r="Q230" s="3" t="n">
        <v>0</v>
      </c>
    </row>
    <row r="231" customFormat="false" ht="15.75" hidden="false" customHeight="true" outlineLevel="0" collapsed="false">
      <c r="A231" s="3" t="n">
        <v>820</v>
      </c>
      <c r="B231" s="3" t="s">
        <v>633</v>
      </c>
      <c r="C231" s="3" t="s">
        <v>196</v>
      </c>
      <c r="D231" s="3" t="s">
        <v>577</v>
      </c>
      <c r="E231" s="3" t="s">
        <v>590</v>
      </c>
      <c r="F231" s="3" t="n">
        <v>16.1</v>
      </c>
      <c r="G231" s="3" t="s">
        <v>3283</v>
      </c>
      <c r="H231" s="3" t="n">
        <v>15.8</v>
      </c>
      <c r="I231" s="3" t="s">
        <v>702</v>
      </c>
      <c r="J231" s="3" t="s">
        <v>3284</v>
      </c>
      <c r="K231" s="3" t="s">
        <v>3283</v>
      </c>
      <c r="L231" s="3" t="n">
        <v>15.8</v>
      </c>
      <c r="M231" s="3" t="s">
        <v>702</v>
      </c>
      <c r="N231" s="3" t="s">
        <v>3284</v>
      </c>
      <c r="O231" s="3" t="s">
        <v>3424</v>
      </c>
      <c r="P231" s="3" t="n">
        <v>16</v>
      </c>
      <c r="Q231" s="3" t="n">
        <v>4</v>
      </c>
    </row>
    <row r="232" customFormat="false" ht="15.75" hidden="false" customHeight="true" outlineLevel="0" collapsed="false">
      <c r="A232" s="3" t="n">
        <v>821</v>
      </c>
      <c r="B232" s="3" t="s">
        <v>636</v>
      </c>
      <c r="C232" s="3" t="s">
        <v>589</v>
      </c>
      <c r="D232" s="3" t="s">
        <v>577</v>
      </c>
      <c r="E232" s="3" t="s">
        <v>590</v>
      </c>
      <c r="F232" s="3" t="n">
        <v>27.5</v>
      </c>
      <c r="G232" s="3" t="s">
        <v>3476</v>
      </c>
      <c r="H232" s="3" t="n">
        <v>26.7</v>
      </c>
      <c r="I232" s="3" t="s">
        <v>696</v>
      </c>
      <c r="J232" s="3" t="s">
        <v>3477</v>
      </c>
      <c r="K232" s="3" t="s">
        <v>3283</v>
      </c>
      <c r="L232" s="3" t="n">
        <v>27.3</v>
      </c>
      <c r="M232" s="3" t="s">
        <v>702</v>
      </c>
      <c r="N232" s="3" t="s">
        <v>3284</v>
      </c>
      <c r="O232" s="3" t="s">
        <v>3283</v>
      </c>
      <c r="P232" s="3" t="n">
        <v>27.3</v>
      </c>
      <c r="Q232" s="3" t="n">
        <v>5</v>
      </c>
    </row>
    <row r="233" customFormat="false" ht="15.75" hidden="false" customHeight="true" outlineLevel="0" collapsed="false">
      <c r="A233" s="3" t="n">
        <v>822</v>
      </c>
      <c r="B233" s="3" t="s">
        <v>639</v>
      </c>
      <c r="C233" s="3" t="s">
        <v>589</v>
      </c>
      <c r="D233" s="3" t="s">
        <v>577</v>
      </c>
      <c r="E233" s="3" t="s">
        <v>607</v>
      </c>
      <c r="F233" s="3" t="n">
        <v>6.9</v>
      </c>
      <c r="G233" s="3" t="s">
        <v>2617</v>
      </c>
      <c r="H233" s="3" t="n">
        <v>6.1</v>
      </c>
      <c r="I233" s="3" t="s">
        <v>708</v>
      </c>
      <c r="J233" s="3" t="s">
        <v>2618</v>
      </c>
      <c r="K233" s="3" t="s">
        <v>2617</v>
      </c>
      <c r="L233" s="3" t="n">
        <v>6.1</v>
      </c>
      <c r="M233" s="3" t="s">
        <v>708</v>
      </c>
      <c r="N233" s="3" t="s">
        <v>2618</v>
      </c>
      <c r="O233" s="3" t="s">
        <v>3476</v>
      </c>
      <c r="P233" s="3" t="n">
        <v>64.3</v>
      </c>
      <c r="Q233" s="3" t="n">
        <v>1</v>
      </c>
    </row>
    <row r="234" customFormat="false" ht="15.75" hidden="false" customHeight="true" outlineLevel="0" collapsed="false">
      <c r="A234" s="3" t="n">
        <v>823</v>
      </c>
      <c r="B234" s="3" t="s">
        <v>642</v>
      </c>
      <c r="C234" s="3" t="s">
        <v>589</v>
      </c>
      <c r="D234" s="3" t="s">
        <v>577</v>
      </c>
      <c r="E234" s="3" t="s">
        <v>590</v>
      </c>
      <c r="F234" s="3" t="n">
        <v>21.2</v>
      </c>
      <c r="G234" s="3" t="s">
        <v>3283</v>
      </c>
      <c r="H234" s="3" t="n">
        <v>21</v>
      </c>
      <c r="I234" s="3" t="s">
        <v>702</v>
      </c>
      <c r="J234" s="3" t="s">
        <v>3284</v>
      </c>
      <c r="K234" s="3" t="s">
        <v>3283</v>
      </c>
      <c r="L234" s="3" t="n">
        <v>21</v>
      </c>
      <c r="M234" s="3" t="s">
        <v>702</v>
      </c>
      <c r="N234" s="3" t="s">
        <v>3284</v>
      </c>
      <c r="O234" s="3" t="s">
        <v>3424</v>
      </c>
      <c r="P234" s="3" t="n">
        <v>21.1</v>
      </c>
      <c r="Q234" s="3" t="n">
        <v>5</v>
      </c>
    </row>
    <row r="235" customFormat="false" ht="15.75" hidden="false" customHeight="true" outlineLevel="0" collapsed="false">
      <c r="A235" s="3" t="n">
        <v>824</v>
      </c>
      <c r="B235" s="3" t="s">
        <v>645</v>
      </c>
      <c r="C235" s="3" t="s">
        <v>196</v>
      </c>
      <c r="D235" s="3" t="s">
        <v>577</v>
      </c>
      <c r="E235" s="3" t="s">
        <v>590</v>
      </c>
      <c r="F235" s="3" t="n">
        <v>8.2</v>
      </c>
      <c r="G235" s="3" t="s">
        <v>3476</v>
      </c>
      <c r="H235" s="3" t="n">
        <v>5.1</v>
      </c>
      <c r="I235" s="3" t="s">
        <v>696</v>
      </c>
      <c r="J235" s="3" t="s">
        <v>3477</v>
      </c>
      <c r="K235" s="3" t="s">
        <v>3283</v>
      </c>
      <c r="L235" s="3" t="n">
        <v>8.2</v>
      </c>
      <c r="M235" s="3" t="s">
        <v>702</v>
      </c>
      <c r="N235" s="3" t="s">
        <v>3284</v>
      </c>
      <c r="O235" s="3" t="s">
        <v>3283</v>
      </c>
      <c r="P235" s="3" t="n">
        <v>8.2</v>
      </c>
      <c r="Q235" s="3" t="n">
        <v>4</v>
      </c>
    </row>
    <row r="236" customFormat="false" ht="15.75" hidden="false" customHeight="true" outlineLevel="0" collapsed="false">
      <c r="A236" s="3" t="n">
        <v>825</v>
      </c>
      <c r="B236" s="3" t="s">
        <v>648</v>
      </c>
      <c r="C236" s="3" t="s">
        <v>196</v>
      </c>
      <c r="D236" s="3" t="s">
        <v>577</v>
      </c>
      <c r="E236" s="3" t="s">
        <v>590</v>
      </c>
      <c r="F236" s="3" t="n">
        <v>18.4</v>
      </c>
      <c r="G236" s="3" t="s">
        <v>3476</v>
      </c>
      <c r="H236" s="3" t="n">
        <v>17.6</v>
      </c>
      <c r="I236" s="3" t="s">
        <v>696</v>
      </c>
      <c r="J236" s="3" t="s">
        <v>3477</v>
      </c>
      <c r="K236" s="3" t="s">
        <v>3283</v>
      </c>
      <c r="L236" s="3" t="n">
        <v>18.2</v>
      </c>
      <c r="M236" s="3" t="s">
        <v>702</v>
      </c>
      <c r="N236" s="3" t="s">
        <v>3284</v>
      </c>
      <c r="O236" s="3" t="s">
        <v>3283</v>
      </c>
      <c r="P236" s="3" t="n">
        <v>18.2</v>
      </c>
      <c r="Q236" s="3" t="n">
        <v>4</v>
      </c>
    </row>
    <row r="237" customFormat="false" ht="15.75" hidden="false" customHeight="true" outlineLevel="0" collapsed="false">
      <c r="A237" s="3" t="n">
        <v>826</v>
      </c>
      <c r="B237" s="3" t="s">
        <v>650</v>
      </c>
      <c r="C237" s="3" t="s">
        <v>196</v>
      </c>
      <c r="D237" s="3" t="s">
        <v>577</v>
      </c>
      <c r="E237" s="3" t="s">
        <v>607</v>
      </c>
      <c r="F237" s="3" t="n">
        <v>10.9</v>
      </c>
      <c r="G237" s="3" t="s">
        <v>2617</v>
      </c>
      <c r="H237" s="3" t="n">
        <v>10.9</v>
      </c>
      <c r="I237" s="3" t="s">
        <v>708</v>
      </c>
      <c r="J237" s="3" t="s">
        <v>2618</v>
      </c>
      <c r="K237" s="3" t="s">
        <v>2617</v>
      </c>
      <c r="L237" s="3" t="n">
        <v>10.9</v>
      </c>
      <c r="M237" s="3" t="s">
        <v>708</v>
      </c>
      <c r="N237" s="3" t="s">
        <v>2618</v>
      </c>
      <c r="O237" s="3" t="s">
        <v>3478</v>
      </c>
      <c r="P237" s="3" t="n">
        <v>56.9</v>
      </c>
      <c r="Q237" s="3" t="n">
        <v>1</v>
      </c>
    </row>
    <row r="238" customFormat="false" ht="15.75" hidden="false" customHeight="true" outlineLevel="0" collapsed="false">
      <c r="A238" s="3" t="n">
        <v>827</v>
      </c>
      <c r="B238" s="3" t="s">
        <v>653</v>
      </c>
      <c r="C238" s="3" t="s">
        <v>196</v>
      </c>
      <c r="D238" s="3" t="s">
        <v>577</v>
      </c>
      <c r="E238" s="3" t="s">
        <v>607</v>
      </c>
      <c r="F238" s="3" t="n">
        <v>8.7</v>
      </c>
      <c r="G238" s="3" t="s">
        <v>2617</v>
      </c>
      <c r="H238" s="3" t="n">
        <v>7.9</v>
      </c>
      <c r="I238" s="3" t="s">
        <v>708</v>
      </c>
      <c r="J238" s="3" t="s">
        <v>2618</v>
      </c>
      <c r="K238" s="3" t="s">
        <v>2617</v>
      </c>
      <c r="L238" s="3" t="n">
        <v>7.9</v>
      </c>
      <c r="M238" s="3" t="s">
        <v>708</v>
      </c>
      <c r="N238" s="3" t="s">
        <v>2618</v>
      </c>
      <c r="O238" s="3" t="s">
        <v>3476</v>
      </c>
      <c r="P238" s="3" t="n">
        <v>65.6</v>
      </c>
      <c r="Q238" s="3" t="n">
        <v>1</v>
      </c>
    </row>
    <row r="239" customFormat="false" ht="15.75" hidden="false" customHeight="true" outlineLevel="0" collapsed="false">
      <c r="A239" s="3" t="n">
        <v>828</v>
      </c>
      <c r="B239" s="3" t="s">
        <v>656</v>
      </c>
      <c r="C239" s="3" t="s">
        <v>658</v>
      </c>
      <c r="D239" s="3" t="s">
        <v>577</v>
      </c>
      <c r="E239" s="3" t="s">
        <v>659</v>
      </c>
      <c r="F239" s="3" t="n">
        <v>60.6</v>
      </c>
      <c r="G239" s="3" t="s">
        <v>3304</v>
      </c>
      <c r="H239" s="3" t="n">
        <v>5.5</v>
      </c>
      <c r="I239" s="3" t="s">
        <v>696</v>
      </c>
      <c r="J239" s="3" t="s">
        <v>3306</v>
      </c>
      <c r="K239" s="3" t="s">
        <v>2405</v>
      </c>
      <c r="L239" s="3" t="n">
        <v>98.9</v>
      </c>
      <c r="M239" s="3" t="s">
        <v>708</v>
      </c>
      <c r="N239" s="3" t="s">
        <v>2406</v>
      </c>
      <c r="O239" s="3" t="s">
        <v>3310</v>
      </c>
      <c r="P239" s="3" t="n">
        <v>5.8</v>
      </c>
      <c r="Q239" s="3" t="n">
        <v>2</v>
      </c>
    </row>
    <row r="240" customFormat="false" ht="15.75" hidden="false" customHeight="true" outlineLevel="0" collapsed="false">
      <c r="A240" s="3" t="n">
        <v>829</v>
      </c>
      <c r="B240" s="3" t="s">
        <v>661</v>
      </c>
      <c r="C240" s="3" t="s">
        <v>658</v>
      </c>
      <c r="D240" s="3" t="s">
        <v>577</v>
      </c>
      <c r="E240" s="3" t="s">
        <v>659</v>
      </c>
      <c r="F240" s="3" t="n">
        <v>43.2</v>
      </c>
      <c r="G240" s="3" t="s">
        <v>3310</v>
      </c>
      <c r="H240" s="3" t="n">
        <v>11.6</v>
      </c>
      <c r="I240" s="3" t="s">
        <v>696</v>
      </c>
      <c r="J240" s="3" t="s">
        <v>3311</v>
      </c>
      <c r="K240" s="3" t="s">
        <v>2405</v>
      </c>
      <c r="L240" s="3" t="n">
        <v>115.5</v>
      </c>
      <c r="M240" s="3" t="s">
        <v>708</v>
      </c>
      <c r="N240" s="3" t="s">
        <v>2406</v>
      </c>
      <c r="O240" s="3" t="s">
        <v>3304</v>
      </c>
      <c r="P240" s="3" t="n">
        <v>11.9</v>
      </c>
      <c r="Q240" s="3" t="n">
        <v>2</v>
      </c>
    </row>
    <row r="241" customFormat="false" ht="15.75" hidden="false" customHeight="true" outlineLevel="0" collapsed="false">
      <c r="A241" s="3" t="n">
        <v>830</v>
      </c>
      <c r="B241" s="3" t="s">
        <v>663</v>
      </c>
      <c r="C241" s="3" t="s">
        <v>184</v>
      </c>
      <c r="D241" s="3" t="s">
        <v>577</v>
      </c>
      <c r="E241" s="3" t="s">
        <v>665</v>
      </c>
      <c r="F241" s="3" t="n">
        <v>20.7</v>
      </c>
      <c r="G241" s="3" t="s">
        <v>2407</v>
      </c>
      <c r="H241" s="3" t="n">
        <v>16.2</v>
      </c>
      <c r="I241" s="3" t="s">
        <v>708</v>
      </c>
      <c r="J241" s="3" t="s">
        <v>2409</v>
      </c>
      <c r="K241" s="3" t="s">
        <v>2407</v>
      </c>
      <c r="L241" s="3" t="n">
        <v>16.2</v>
      </c>
      <c r="M241" s="3" t="s">
        <v>708</v>
      </c>
      <c r="N241" s="3" t="s">
        <v>2409</v>
      </c>
      <c r="O241" s="3" t="s">
        <v>3151</v>
      </c>
      <c r="P241" s="3" t="n">
        <v>20.4</v>
      </c>
      <c r="Q241" s="3" t="n">
        <v>3</v>
      </c>
    </row>
    <row r="242" customFormat="false" ht="15.75" hidden="false" customHeight="true" outlineLevel="0" collapsed="false">
      <c r="A242" s="3" t="n">
        <v>831</v>
      </c>
      <c r="B242" s="3" t="s">
        <v>612</v>
      </c>
      <c r="C242" s="3" t="s">
        <v>589</v>
      </c>
      <c r="D242" s="3" t="s">
        <v>577</v>
      </c>
      <c r="E242" s="3" t="s">
        <v>590</v>
      </c>
      <c r="F242" s="3" t="n">
        <v>58</v>
      </c>
      <c r="G242" s="3" t="s">
        <v>3145</v>
      </c>
      <c r="H242" s="3" t="n">
        <v>45.7</v>
      </c>
      <c r="I242" s="3" t="s">
        <v>708</v>
      </c>
      <c r="J242" s="3" t="s">
        <v>3147</v>
      </c>
      <c r="K242" s="3" t="s">
        <v>3145</v>
      </c>
      <c r="L242" s="3" t="n">
        <v>45.7</v>
      </c>
      <c r="M242" s="3" t="s">
        <v>708</v>
      </c>
      <c r="N242" s="3" t="s">
        <v>3147</v>
      </c>
      <c r="O242" s="3" t="s">
        <v>3476</v>
      </c>
      <c r="P242" s="3" t="n">
        <v>57.6</v>
      </c>
      <c r="Q242" s="3" t="n">
        <v>1</v>
      </c>
    </row>
    <row r="243" customFormat="false" ht="15.75" hidden="false" customHeight="true" outlineLevel="0" collapsed="false">
      <c r="A243" s="3" t="n">
        <v>901</v>
      </c>
      <c r="B243" s="3" t="s">
        <v>668</v>
      </c>
      <c r="C243" s="3" t="s">
        <v>126</v>
      </c>
      <c r="D243" s="3" t="s">
        <v>669</v>
      </c>
      <c r="E243" s="3" t="s">
        <v>670</v>
      </c>
      <c r="F243" s="3" t="n">
        <v>70.6</v>
      </c>
      <c r="G243" s="3" t="s">
        <v>3096</v>
      </c>
      <c r="H243" s="3" t="n">
        <v>70.9</v>
      </c>
      <c r="I243" s="3" t="s">
        <v>696</v>
      </c>
      <c r="J243" s="3" t="s">
        <v>3097</v>
      </c>
      <c r="K243" s="3" t="s">
        <v>3094</v>
      </c>
      <c r="L243" s="3" t="n">
        <v>71</v>
      </c>
      <c r="M243" s="3" t="s">
        <v>708</v>
      </c>
      <c r="N243" s="3" t="s">
        <v>3095</v>
      </c>
      <c r="O243" s="3" t="s">
        <v>3094</v>
      </c>
      <c r="P243" s="3" t="n">
        <v>71</v>
      </c>
      <c r="Q243" s="3" t="n">
        <v>0</v>
      </c>
    </row>
    <row r="244" customFormat="false" ht="15.75" hidden="false" customHeight="true" outlineLevel="0" collapsed="false">
      <c r="A244" s="3" t="n">
        <v>902</v>
      </c>
      <c r="B244" s="3" t="s">
        <v>672</v>
      </c>
      <c r="C244" s="3" t="s">
        <v>126</v>
      </c>
      <c r="D244" s="3" t="s">
        <v>669</v>
      </c>
      <c r="E244" s="3" t="s">
        <v>670</v>
      </c>
      <c r="F244" s="3" t="n">
        <v>41.1</v>
      </c>
      <c r="G244" s="3" t="s">
        <v>3096</v>
      </c>
      <c r="H244" s="3" t="n">
        <v>41.4</v>
      </c>
      <c r="I244" s="3" t="s">
        <v>696</v>
      </c>
      <c r="J244" s="3" t="s">
        <v>3097</v>
      </c>
      <c r="K244" s="3" t="s">
        <v>3094</v>
      </c>
      <c r="L244" s="3" t="n">
        <v>41.4</v>
      </c>
      <c r="M244" s="3" t="s">
        <v>708</v>
      </c>
      <c r="N244" s="3" t="s">
        <v>3095</v>
      </c>
      <c r="O244" s="3" t="s">
        <v>3094</v>
      </c>
      <c r="P244" s="3" t="n">
        <v>41.4</v>
      </c>
      <c r="Q244" s="3" t="n">
        <v>2</v>
      </c>
    </row>
    <row r="245" customFormat="false" ht="15.75" hidden="false" customHeight="true" outlineLevel="0" collapsed="false">
      <c r="A245" s="3" t="n">
        <v>903</v>
      </c>
      <c r="B245" s="3" t="s">
        <v>675</v>
      </c>
      <c r="C245" s="3" t="s">
        <v>677</v>
      </c>
      <c r="D245" s="3" t="s">
        <v>577</v>
      </c>
      <c r="E245" s="3" t="s">
        <v>678</v>
      </c>
      <c r="F245" s="3" t="n">
        <v>76.9</v>
      </c>
      <c r="G245" s="3" t="s">
        <v>3312</v>
      </c>
      <c r="H245" s="3" t="n">
        <v>76.2</v>
      </c>
      <c r="I245" s="3" t="s">
        <v>708</v>
      </c>
      <c r="J245" s="3" t="s">
        <v>3313</v>
      </c>
      <c r="K245" s="3" t="s">
        <v>3312</v>
      </c>
      <c r="L245" s="3" t="n">
        <v>76.2</v>
      </c>
      <c r="M245" s="3" t="s">
        <v>708</v>
      </c>
      <c r="N245" s="3" t="s">
        <v>3313</v>
      </c>
      <c r="O245" s="3" t="s">
        <v>3438</v>
      </c>
      <c r="P245" s="3" t="n">
        <v>76.2</v>
      </c>
      <c r="Q245" s="3" t="n">
        <v>0</v>
      </c>
    </row>
    <row r="246" customFormat="false" ht="15.75" hidden="false" customHeight="true" outlineLevel="0" collapsed="false">
      <c r="A246" s="3" t="n">
        <v>904</v>
      </c>
      <c r="B246" s="3" t="s">
        <v>450</v>
      </c>
      <c r="C246" s="3" t="s">
        <v>681</v>
      </c>
      <c r="D246" s="3" t="s">
        <v>669</v>
      </c>
      <c r="E246" s="3" t="s">
        <v>682</v>
      </c>
      <c r="F246" s="3" t="n">
        <v>28.7</v>
      </c>
      <c r="G246" s="3" t="s">
        <v>3068</v>
      </c>
      <c r="H246" s="3" t="n">
        <v>20.1</v>
      </c>
      <c r="I246" s="3" t="s">
        <v>696</v>
      </c>
      <c r="J246" s="3" t="s">
        <v>3070</v>
      </c>
      <c r="K246" s="3" t="s">
        <v>1914</v>
      </c>
      <c r="L246" s="3" t="n">
        <v>28.2</v>
      </c>
      <c r="M246" s="3" t="s">
        <v>708</v>
      </c>
      <c r="N246" s="3" t="s">
        <v>1915</v>
      </c>
      <c r="O246" s="3" t="s">
        <v>3073</v>
      </c>
      <c r="P246" s="3" t="n">
        <v>28.1</v>
      </c>
      <c r="Q246" s="3" t="n">
        <v>6</v>
      </c>
    </row>
    <row r="247" customFormat="false" ht="15.75" hidden="false" customHeight="true" outlineLevel="0" collapsed="false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</row>
    <row r="248" customFormat="false" ht="15.75" hidden="false" customHeight="true" outlineLevel="0" collapsed="false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</row>
    <row r="249" customFormat="false" ht="15.75" hidden="false" customHeight="true" outlineLevel="0" collapsed="false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</row>
    <row r="250" customFormat="false" ht="15.75" hidden="false" customHeight="true" outlineLevel="0" collapsed="false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</row>
    <row r="251" customFormat="false" ht="15.75" hidden="false" customHeight="true" outlineLevel="0" collapsed="false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</row>
    <row r="252" customFormat="false" ht="15.75" hidden="false" customHeight="true" outlineLevel="0" collapsed="false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</row>
    <row r="253" customFormat="false" ht="15.75" hidden="false" customHeight="true" outlineLevel="0" collapsed="false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</row>
    <row r="254" customFormat="false" ht="15.75" hidden="false" customHeight="true" outlineLevel="0" collapsed="false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</row>
    <row r="255" customFormat="false" ht="15.75" hidden="false" customHeight="true" outlineLevel="0" collapsed="false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</row>
    <row r="256" customFormat="false" ht="15.75" hidden="false" customHeight="true" outlineLevel="0" collapsed="false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</row>
    <row r="257" customFormat="false" ht="15.75" hidden="false" customHeight="true" outlineLevel="0" collapsed="false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</row>
    <row r="258" customFormat="false" ht="15.75" hidden="false" customHeight="true" outlineLevel="0" collapsed="false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</row>
    <row r="259" customFormat="false" ht="15.75" hidden="false" customHeight="true" outlineLevel="0" collapsed="false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</row>
    <row r="260" customFormat="false" ht="15.75" hidden="false" customHeight="true" outlineLevel="0" collapsed="false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</row>
    <row r="261" customFormat="false" ht="15.75" hidden="false" customHeight="true" outlineLevel="0" collapsed="false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</row>
    <row r="262" customFormat="false" ht="15.75" hidden="false" customHeight="true" outlineLevel="0" collapsed="false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</row>
    <row r="263" customFormat="false" ht="15.75" hidden="false" customHeight="true" outlineLevel="0" collapsed="false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</row>
    <row r="264" customFormat="false" ht="15.75" hidden="false" customHeight="true" outlineLevel="0" collapsed="false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</row>
    <row r="265" customFormat="false" ht="15.75" hidden="false" customHeight="true" outlineLevel="0" collapsed="false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</row>
    <row r="266" customFormat="false" ht="15.75" hidden="false" customHeight="true" outlineLevel="0" collapsed="false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</row>
    <row r="267" customFormat="false" ht="15.75" hidden="false" customHeight="true" outlineLevel="0" collapsed="false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</row>
    <row r="268" customFormat="false" ht="15.75" hidden="false" customHeight="true" outlineLevel="0" collapsed="false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</row>
    <row r="269" customFormat="false" ht="15.75" hidden="false" customHeight="true" outlineLevel="0" collapsed="false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</row>
    <row r="270" customFormat="false" ht="15.75" hidden="false" customHeight="true" outlineLevel="0" collapsed="false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</row>
    <row r="271" customFormat="false" ht="15.75" hidden="false" customHeight="true" outlineLevel="0" collapsed="false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</row>
    <row r="272" customFormat="false" ht="15.75" hidden="false" customHeight="true" outlineLevel="0" collapsed="false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</row>
    <row r="273" customFormat="false" ht="15.75" hidden="false" customHeight="true" outlineLevel="0" collapsed="false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</row>
    <row r="274" customFormat="false" ht="15.75" hidden="false" customHeight="true" outlineLevel="0" collapsed="false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</row>
    <row r="275" customFormat="false" ht="15.75" hidden="false" customHeight="true" outlineLevel="0" collapsed="false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</row>
    <row r="276" customFormat="false" ht="15.75" hidden="false" customHeight="true" outlineLevel="0" collapsed="false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</row>
    <row r="277" customFormat="false" ht="15.75" hidden="false" customHeight="true" outlineLevel="0" collapsed="false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</row>
    <row r="278" customFormat="false" ht="15.75" hidden="false" customHeight="true" outlineLevel="0" collapsed="false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</row>
    <row r="279" customFormat="false" ht="15.75" hidden="false" customHeight="true" outlineLevel="0" collapsed="false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</row>
    <row r="280" customFormat="false" ht="15.75" hidden="false" customHeight="true" outlineLevel="0" collapsed="false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</row>
    <row r="281" customFormat="false" ht="15.75" hidden="false" customHeight="true" outlineLevel="0" collapsed="false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</row>
    <row r="282" customFormat="false" ht="15.75" hidden="false" customHeight="true" outlineLevel="0" collapsed="false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</row>
    <row r="283" customFormat="false" ht="15.75" hidden="false" customHeight="true" outlineLevel="0" collapsed="false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</row>
    <row r="284" customFormat="false" ht="15.75" hidden="false" customHeight="true" outlineLevel="0" collapsed="false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</row>
    <row r="285" customFormat="false" ht="15.75" hidden="false" customHeight="true" outlineLevel="0" collapsed="false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</row>
    <row r="286" customFormat="false" ht="15.75" hidden="false" customHeight="true" outlineLevel="0" collapsed="false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</row>
    <row r="287" customFormat="false" ht="15.75" hidden="false" customHeight="true" outlineLevel="0" collapsed="false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</row>
    <row r="288" customFormat="false" ht="15.75" hidden="false" customHeight="true" outlineLevel="0" collapsed="false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</row>
    <row r="289" customFormat="false" ht="15.75" hidden="false" customHeight="true" outlineLevel="0" collapsed="false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</row>
    <row r="290" customFormat="false" ht="15.75" hidden="false" customHeight="true" outlineLevel="0" collapsed="false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</row>
    <row r="291" customFormat="false" ht="15.75" hidden="false" customHeight="true" outlineLevel="0" collapsed="false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</row>
    <row r="292" customFormat="false" ht="15.75" hidden="false" customHeight="true" outlineLevel="0" collapsed="false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</row>
    <row r="293" customFormat="false" ht="15.75" hidden="false" customHeight="true" outlineLevel="0" collapsed="false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</row>
    <row r="294" customFormat="false" ht="15.75" hidden="false" customHeight="true" outlineLevel="0" collapsed="false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</row>
    <row r="295" customFormat="false" ht="15.75" hidden="false" customHeight="true" outlineLevel="0" collapsed="false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</row>
    <row r="296" customFormat="false" ht="15.75" hidden="false" customHeight="true" outlineLevel="0" collapsed="false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</row>
    <row r="297" customFormat="false" ht="15.75" hidden="false" customHeight="true" outlineLevel="0" collapsed="false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</row>
    <row r="298" customFormat="false" ht="15.75" hidden="false" customHeight="true" outlineLevel="0" collapsed="false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</row>
    <row r="299" customFormat="false" ht="15.75" hidden="false" customHeight="true" outlineLevel="0" collapsed="false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</row>
    <row r="300" customFormat="false" ht="15.75" hidden="false" customHeight="true" outlineLevel="0" collapsed="false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</row>
    <row r="301" customFormat="false" ht="15.75" hidden="false" customHeight="true" outlineLevel="0" collapsed="false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</row>
    <row r="302" customFormat="false" ht="15.75" hidden="false" customHeight="true" outlineLevel="0" collapsed="false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</row>
    <row r="303" customFormat="false" ht="15.75" hidden="false" customHeight="true" outlineLevel="0" collapsed="false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</row>
    <row r="304" customFormat="false" ht="15.75" hidden="false" customHeight="true" outlineLevel="0" collapsed="false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</row>
    <row r="305" customFormat="false" ht="15.75" hidden="false" customHeight="true" outlineLevel="0" collapsed="false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</row>
    <row r="306" customFormat="false" ht="15.75" hidden="false" customHeight="true" outlineLevel="0" collapsed="false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</row>
    <row r="307" customFormat="false" ht="15.75" hidden="false" customHeight="true" outlineLevel="0" collapsed="false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</row>
    <row r="308" customFormat="false" ht="15.75" hidden="false" customHeight="true" outlineLevel="0" collapsed="false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</row>
    <row r="309" customFormat="false" ht="15.75" hidden="false" customHeight="true" outlineLevel="0" collapsed="false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</row>
    <row r="310" customFormat="false" ht="15.75" hidden="false" customHeight="true" outlineLevel="0" collapsed="false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</row>
    <row r="311" customFormat="false" ht="15.75" hidden="false" customHeight="true" outlineLevel="0" collapsed="false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</row>
    <row r="312" customFormat="false" ht="15.75" hidden="false" customHeight="true" outlineLevel="0" collapsed="false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</row>
    <row r="313" customFormat="false" ht="15.75" hidden="false" customHeight="true" outlineLevel="0" collapsed="false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</row>
    <row r="314" customFormat="false" ht="15.75" hidden="false" customHeight="true" outlineLevel="0" collapsed="false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</row>
    <row r="315" customFormat="false" ht="15.75" hidden="false" customHeight="true" outlineLevel="0" collapsed="false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</row>
    <row r="316" customFormat="false" ht="15.75" hidden="false" customHeight="true" outlineLevel="0" collapsed="false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</row>
    <row r="317" customFormat="false" ht="15.75" hidden="false" customHeight="true" outlineLevel="0" collapsed="false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</row>
    <row r="318" customFormat="false" ht="15.75" hidden="false" customHeight="true" outlineLevel="0" collapsed="false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</row>
    <row r="319" customFormat="false" ht="15.75" hidden="false" customHeight="true" outlineLevel="0" collapsed="false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</row>
    <row r="320" customFormat="false" ht="15.75" hidden="false" customHeight="true" outlineLevel="0" collapsed="false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</row>
    <row r="321" customFormat="false" ht="15.75" hidden="false" customHeight="true" outlineLevel="0" collapsed="false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</row>
    <row r="322" customFormat="false" ht="15.75" hidden="false" customHeight="true" outlineLevel="0" collapsed="false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</row>
    <row r="323" customFormat="false" ht="15.75" hidden="false" customHeight="true" outlineLevel="0" collapsed="false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</row>
    <row r="324" customFormat="false" ht="15.75" hidden="false" customHeight="true" outlineLevel="0" collapsed="false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</row>
    <row r="325" customFormat="false" ht="15.75" hidden="false" customHeight="true" outlineLevel="0" collapsed="false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</row>
    <row r="326" customFormat="false" ht="15.75" hidden="false" customHeight="true" outlineLevel="0" collapsed="false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</row>
    <row r="327" customFormat="false" ht="15.75" hidden="false" customHeight="true" outlineLevel="0" collapsed="false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</row>
    <row r="328" customFormat="false" ht="15.75" hidden="false" customHeight="true" outlineLevel="0" collapsed="false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</row>
    <row r="329" customFormat="false" ht="15.75" hidden="false" customHeight="true" outlineLevel="0" collapsed="false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</row>
    <row r="330" customFormat="false" ht="15.75" hidden="false" customHeight="true" outlineLevel="0" collapsed="false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</row>
    <row r="331" customFormat="false" ht="15.75" hidden="false" customHeight="true" outlineLevel="0" collapsed="false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</row>
    <row r="332" customFormat="false" ht="15.75" hidden="false" customHeight="true" outlineLevel="0" collapsed="false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</row>
    <row r="333" customFormat="false" ht="15.75" hidden="false" customHeight="true" outlineLevel="0" collapsed="false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</row>
    <row r="334" customFormat="false" ht="15.75" hidden="false" customHeight="true" outlineLevel="0" collapsed="false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</row>
    <row r="335" customFormat="false" ht="15.75" hidden="false" customHeight="true" outlineLevel="0" collapsed="false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</row>
    <row r="336" customFormat="false" ht="15.75" hidden="false" customHeight="true" outlineLevel="0" collapsed="false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</row>
    <row r="337" customFormat="false" ht="15.75" hidden="false" customHeight="true" outlineLevel="0" collapsed="false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</row>
    <row r="338" customFormat="false" ht="15.75" hidden="false" customHeight="true" outlineLevel="0" collapsed="false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</row>
    <row r="339" customFormat="false" ht="15.75" hidden="false" customHeight="true" outlineLevel="0" collapsed="false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</row>
    <row r="340" customFormat="false" ht="15.75" hidden="false" customHeight="true" outlineLevel="0" collapsed="false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</row>
    <row r="341" customFormat="false" ht="15.75" hidden="false" customHeight="true" outlineLevel="0" collapsed="false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</row>
    <row r="342" customFormat="false" ht="15.75" hidden="false" customHeight="true" outlineLevel="0" collapsed="false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</row>
    <row r="343" customFormat="false" ht="15.75" hidden="false" customHeight="true" outlineLevel="0" collapsed="false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</row>
    <row r="344" customFormat="false" ht="15.75" hidden="false" customHeight="true" outlineLevel="0" collapsed="false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</row>
    <row r="345" customFormat="false" ht="15.75" hidden="false" customHeight="true" outlineLevel="0" collapsed="false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</row>
    <row r="346" customFormat="false" ht="15.75" hidden="false" customHeight="true" outlineLevel="0" collapsed="false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</row>
    <row r="347" customFormat="false" ht="15.75" hidden="false" customHeight="true" outlineLevel="0" collapsed="false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</row>
    <row r="348" customFormat="false" ht="15.75" hidden="false" customHeight="true" outlineLevel="0" collapsed="false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</row>
    <row r="349" customFormat="false" ht="15.75" hidden="false" customHeight="true" outlineLevel="0" collapsed="false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</row>
    <row r="350" customFormat="false" ht="15.75" hidden="false" customHeight="true" outlineLevel="0" collapsed="false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</row>
    <row r="351" customFormat="false" ht="15.75" hidden="false" customHeight="true" outlineLevel="0" collapsed="false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</row>
    <row r="352" customFormat="false" ht="15.75" hidden="false" customHeight="true" outlineLevel="0" collapsed="false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</row>
    <row r="353" customFormat="false" ht="15.75" hidden="false" customHeight="true" outlineLevel="0" collapsed="false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</row>
    <row r="354" customFormat="false" ht="15.75" hidden="false" customHeight="true" outlineLevel="0" collapsed="false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</row>
    <row r="355" customFormat="false" ht="15.75" hidden="false" customHeight="true" outlineLevel="0" collapsed="false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</row>
    <row r="356" customFormat="false" ht="15.75" hidden="false" customHeight="true" outlineLevel="0" collapsed="false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</row>
    <row r="357" customFormat="false" ht="15.75" hidden="false" customHeight="true" outlineLevel="0" collapsed="false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</row>
    <row r="358" customFormat="false" ht="15.75" hidden="false" customHeight="true" outlineLevel="0" collapsed="false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</row>
    <row r="359" customFormat="false" ht="15.75" hidden="false" customHeight="true" outlineLevel="0" collapsed="false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</row>
    <row r="360" customFormat="false" ht="15.75" hidden="false" customHeight="true" outlineLevel="0" collapsed="false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</row>
    <row r="361" customFormat="false" ht="15.75" hidden="false" customHeight="true" outlineLevel="0" collapsed="false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</row>
    <row r="362" customFormat="false" ht="15.75" hidden="false" customHeight="true" outlineLevel="0" collapsed="false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</row>
    <row r="363" customFormat="false" ht="15.75" hidden="false" customHeight="true" outlineLevel="0" collapsed="false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</row>
    <row r="364" customFormat="false" ht="15.75" hidden="false" customHeight="true" outlineLevel="0" collapsed="false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</row>
    <row r="365" customFormat="false" ht="15.75" hidden="false" customHeight="true" outlineLevel="0" collapsed="false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</row>
    <row r="366" customFormat="false" ht="15.75" hidden="false" customHeight="true" outlineLevel="0" collapsed="false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</row>
    <row r="367" customFormat="false" ht="15.75" hidden="false" customHeight="true" outlineLevel="0" collapsed="false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</row>
    <row r="368" customFormat="false" ht="15.75" hidden="false" customHeight="true" outlineLevel="0" collapsed="false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</row>
    <row r="369" customFormat="false" ht="15.75" hidden="false" customHeight="true" outlineLevel="0" collapsed="false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</row>
    <row r="370" customFormat="false" ht="15.75" hidden="false" customHeight="true" outlineLevel="0" collapsed="false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</row>
    <row r="371" customFormat="false" ht="15.75" hidden="false" customHeight="true" outlineLevel="0" collapsed="false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</row>
    <row r="372" customFormat="false" ht="15.75" hidden="false" customHeight="true" outlineLevel="0" collapsed="false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</row>
    <row r="373" customFormat="false" ht="15.75" hidden="false" customHeight="true" outlineLevel="0" collapsed="false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</row>
    <row r="374" customFormat="false" ht="15.75" hidden="false" customHeight="true" outlineLevel="0" collapsed="false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</row>
    <row r="375" customFormat="false" ht="15.75" hidden="false" customHeight="true" outlineLevel="0" collapsed="false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</row>
    <row r="376" customFormat="false" ht="15.75" hidden="false" customHeight="true" outlineLevel="0" collapsed="false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</row>
    <row r="377" customFormat="false" ht="15.75" hidden="false" customHeight="true" outlineLevel="0" collapsed="false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</row>
    <row r="378" customFormat="false" ht="15.75" hidden="false" customHeight="true" outlineLevel="0" collapsed="false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</row>
    <row r="379" customFormat="false" ht="15.75" hidden="false" customHeight="true" outlineLevel="0" collapsed="false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</row>
    <row r="380" customFormat="false" ht="15.75" hidden="false" customHeight="true" outlineLevel="0" collapsed="false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</row>
    <row r="381" customFormat="false" ht="15.75" hidden="false" customHeight="true" outlineLevel="0" collapsed="false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</row>
    <row r="382" customFormat="false" ht="15.75" hidden="false" customHeight="true" outlineLevel="0" collapsed="false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</row>
    <row r="383" customFormat="false" ht="15.75" hidden="false" customHeight="true" outlineLevel="0" collapsed="false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</row>
    <row r="384" customFormat="false" ht="15.75" hidden="false" customHeight="true" outlineLevel="0" collapsed="false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</row>
    <row r="385" customFormat="false" ht="15.75" hidden="false" customHeight="true" outlineLevel="0" collapsed="false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</row>
    <row r="386" customFormat="false" ht="15.75" hidden="false" customHeight="true" outlineLevel="0" collapsed="false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</row>
    <row r="387" customFormat="false" ht="15.75" hidden="false" customHeight="true" outlineLevel="0" collapsed="false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</row>
    <row r="388" customFormat="false" ht="15.75" hidden="false" customHeight="true" outlineLevel="0" collapsed="false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</row>
    <row r="389" customFormat="false" ht="15.75" hidden="false" customHeight="true" outlineLevel="0" collapsed="false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</row>
    <row r="390" customFormat="false" ht="15.75" hidden="false" customHeight="true" outlineLevel="0" collapsed="false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</row>
    <row r="391" customFormat="false" ht="15.75" hidden="false" customHeight="true" outlineLevel="0" collapsed="false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</row>
    <row r="392" customFormat="false" ht="15.75" hidden="false" customHeight="true" outlineLevel="0" collapsed="false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</row>
    <row r="393" customFormat="false" ht="15.75" hidden="false" customHeight="true" outlineLevel="0" collapsed="false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</row>
    <row r="394" customFormat="false" ht="15.75" hidden="false" customHeight="true" outlineLevel="0" collapsed="false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</row>
    <row r="395" customFormat="false" ht="15.75" hidden="false" customHeight="true" outlineLevel="0" collapsed="false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</row>
    <row r="396" customFormat="false" ht="15.75" hidden="false" customHeight="true" outlineLevel="0" collapsed="false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</row>
    <row r="397" customFormat="false" ht="15.75" hidden="false" customHeight="true" outlineLevel="0" collapsed="false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</row>
    <row r="398" customFormat="false" ht="15.75" hidden="false" customHeight="true" outlineLevel="0" collapsed="false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</row>
    <row r="399" customFormat="false" ht="15.75" hidden="false" customHeight="true" outlineLevel="0" collapsed="false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</row>
    <row r="400" customFormat="false" ht="15.75" hidden="false" customHeight="true" outlineLevel="0" collapsed="false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</row>
    <row r="401" customFormat="false" ht="15.75" hidden="false" customHeight="true" outlineLevel="0" collapsed="false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</row>
    <row r="402" customFormat="false" ht="15.75" hidden="false" customHeight="true" outlineLevel="0" collapsed="false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</row>
    <row r="403" customFormat="false" ht="15.75" hidden="false" customHeight="true" outlineLevel="0" collapsed="false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</row>
    <row r="404" customFormat="false" ht="15.75" hidden="false" customHeight="true" outlineLevel="0" collapsed="false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</row>
    <row r="405" customFormat="false" ht="15.75" hidden="false" customHeight="true" outlineLevel="0" collapsed="false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</row>
    <row r="406" customFormat="false" ht="15.75" hidden="false" customHeight="true" outlineLevel="0" collapsed="false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</row>
    <row r="407" customFormat="false" ht="15.75" hidden="false" customHeight="true" outlineLevel="0" collapsed="false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</row>
    <row r="408" customFormat="false" ht="15.75" hidden="false" customHeight="true" outlineLevel="0" collapsed="false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</row>
    <row r="409" customFormat="false" ht="15.75" hidden="false" customHeight="true" outlineLevel="0" collapsed="false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</row>
    <row r="410" customFormat="false" ht="15.75" hidden="false" customHeight="true" outlineLevel="0" collapsed="false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</row>
    <row r="411" customFormat="false" ht="15.75" hidden="false" customHeight="true" outlineLevel="0" collapsed="false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</row>
    <row r="412" customFormat="false" ht="15.75" hidden="false" customHeight="true" outlineLevel="0" collapsed="false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</row>
    <row r="413" customFormat="false" ht="15.75" hidden="false" customHeight="true" outlineLevel="0" collapsed="false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</row>
    <row r="414" customFormat="false" ht="15.75" hidden="false" customHeight="true" outlineLevel="0" collapsed="false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</row>
    <row r="415" customFormat="false" ht="15.75" hidden="false" customHeight="true" outlineLevel="0" collapsed="false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</row>
    <row r="416" customFormat="false" ht="15.75" hidden="false" customHeight="true" outlineLevel="0" collapsed="false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</row>
    <row r="417" customFormat="false" ht="15.75" hidden="false" customHeight="true" outlineLevel="0" collapsed="false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</row>
    <row r="418" customFormat="false" ht="15.75" hidden="false" customHeight="true" outlineLevel="0" collapsed="false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</row>
    <row r="419" customFormat="false" ht="15.75" hidden="false" customHeight="true" outlineLevel="0" collapsed="false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</row>
    <row r="420" customFormat="false" ht="15.75" hidden="false" customHeight="true" outlineLevel="0" collapsed="false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</row>
    <row r="421" customFormat="false" ht="15.75" hidden="false" customHeight="true" outlineLevel="0" collapsed="false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</row>
    <row r="422" customFormat="false" ht="15.75" hidden="false" customHeight="true" outlineLevel="0" collapsed="false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</row>
    <row r="423" customFormat="false" ht="15.75" hidden="false" customHeight="true" outlineLevel="0" collapsed="false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</row>
    <row r="424" customFormat="false" ht="15.75" hidden="false" customHeight="true" outlineLevel="0" collapsed="false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</row>
    <row r="425" customFormat="false" ht="15.75" hidden="false" customHeight="true" outlineLevel="0" collapsed="false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</row>
    <row r="426" customFormat="false" ht="15.75" hidden="false" customHeight="true" outlineLevel="0" collapsed="false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</row>
    <row r="427" customFormat="false" ht="15.75" hidden="false" customHeight="true" outlineLevel="0" collapsed="false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</row>
    <row r="428" customFormat="false" ht="15.75" hidden="false" customHeight="true" outlineLevel="0" collapsed="false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</row>
    <row r="429" customFormat="false" ht="15.75" hidden="false" customHeight="true" outlineLevel="0" collapsed="false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</row>
    <row r="430" customFormat="false" ht="15.75" hidden="false" customHeight="true" outlineLevel="0" collapsed="false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</row>
    <row r="431" customFormat="false" ht="15.75" hidden="false" customHeight="true" outlineLevel="0" collapsed="false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</row>
    <row r="432" customFormat="false" ht="15.75" hidden="false" customHeight="true" outlineLevel="0" collapsed="false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</row>
    <row r="433" customFormat="false" ht="15.75" hidden="false" customHeight="true" outlineLevel="0" collapsed="false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</row>
    <row r="434" customFormat="false" ht="15.75" hidden="false" customHeight="true" outlineLevel="0" collapsed="false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</row>
    <row r="435" customFormat="false" ht="15.75" hidden="false" customHeight="true" outlineLevel="0" collapsed="false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</row>
    <row r="436" customFormat="false" ht="15.75" hidden="false" customHeight="true" outlineLevel="0" collapsed="false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</row>
    <row r="437" customFormat="false" ht="15.75" hidden="false" customHeight="true" outlineLevel="0" collapsed="false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</row>
    <row r="438" customFormat="false" ht="15.75" hidden="false" customHeight="true" outlineLevel="0" collapsed="false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</row>
    <row r="439" customFormat="false" ht="15.75" hidden="false" customHeight="true" outlineLevel="0" collapsed="false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</row>
    <row r="440" customFormat="false" ht="15.75" hidden="false" customHeight="true" outlineLevel="0" collapsed="false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</row>
    <row r="441" customFormat="false" ht="15.75" hidden="false" customHeight="true" outlineLevel="0" collapsed="false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</row>
    <row r="442" customFormat="false" ht="15.75" hidden="false" customHeight="true" outlineLevel="0" collapsed="false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</row>
    <row r="443" customFormat="false" ht="15.75" hidden="false" customHeight="true" outlineLevel="0" collapsed="false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</row>
    <row r="444" customFormat="false" ht="15.75" hidden="false" customHeight="true" outlineLevel="0" collapsed="false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</row>
    <row r="445" customFormat="false" ht="15.75" hidden="false" customHeight="true" outlineLevel="0" collapsed="false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</row>
    <row r="446" customFormat="false" ht="15.75" hidden="false" customHeight="true" outlineLevel="0" collapsed="false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</row>
    <row r="447" customFormat="false" ht="15.75" hidden="false" customHeight="true" outlineLevel="0" collapsed="false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</row>
    <row r="448" customFormat="false" ht="15.75" hidden="false" customHeight="true" outlineLevel="0" collapsed="false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</row>
    <row r="449" customFormat="false" ht="15.75" hidden="false" customHeight="true" outlineLevel="0" collapsed="false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</row>
    <row r="450" customFormat="false" ht="15.75" hidden="false" customHeight="true" outlineLevel="0" collapsed="false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</row>
    <row r="451" customFormat="false" ht="15.75" hidden="false" customHeight="true" outlineLevel="0" collapsed="false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</row>
    <row r="452" customFormat="false" ht="15.75" hidden="false" customHeight="true" outlineLevel="0" collapsed="false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</row>
    <row r="453" customFormat="false" ht="15.75" hidden="false" customHeight="true" outlineLevel="0" collapsed="false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</row>
    <row r="454" customFormat="false" ht="15.75" hidden="false" customHeight="true" outlineLevel="0" collapsed="false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</row>
    <row r="455" customFormat="false" ht="15.75" hidden="false" customHeight="true" outlineLevel="0" collapsed="false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</row>
    <row r="456" customFormat="false" ht="15.75" hidden="false" customHeight="true" outlineLevel="0" collapsed="false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</row>
    <row r="457" customFormat="false" ht="15.75" hidden="false" customHeight="true" outlineLevel="0" collapsed="false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</row>
    <row r="458" customFormat="false" ht="15.75" hidden="false" customHeight="true" outlineLevel="0" collapsed="false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</row>
    <row r="459" customFormat="false" ht="15.75" hidden="false" customHeight="true" outlineLevel="0" collapsed="false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</row>
    <row r="460" customFormat="false" ht="15.75" hidden="false" customHeight="true" outlineLevel="0" collapsed="false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</row>
    <row r="461" customFormat="false" ht="15.75" hidden="false" customHeight="true" outlineLevel="0" collapsed="false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</row>
    <row r="462" customFormat="false" ht="15.75" hidden="false" customHeight="true" outlineLevel="0" collapsed="false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</row>
    <row r="463" customFormat="false" ht="15.75" hidden="false" customHeight="true" outlineLevel="0" collapsed="false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</row>
    <row r="464" customFormat="false" ht="15.75" hidden="false" customHeight="true" outlineLevel="0" collapsed="false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</row>
    <row r="465" customFormat="false" ht="15.75" hidden="false" customHeight="true" outlineLevel="0" collapsed="false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</row>
    <row r="466" customFormat="false" ht="15.75" hidden="false" customHeight="true" outlineLevel="0" collapsed="false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</row>
    <row r="467" customFormat="false" ht="15.75" hidden="false" customHeight="true" outlineLevel="0" collapsed="false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</row>
    <row r="468" customFormat="false" ht="15.75" hidden="false" customHeight="true" outlineLevel="0" collapsed="false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</row>
    <row r="469" customFormat="false" ht="15.75" hidden="false" customHeight="true" outlineLevel="0" collapsed="false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</row>
    <row r="470" customFormat="false" ht="15.75" hidden="false" customHeight="true" outlineLevel="0" collapsed="false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</row>
    <row r="471" customFormat="false" ht="15.75" hidden="false" customHeight="true" outlineLevel="0" collapsed="false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</row>
    <row r="472" customFormat="false" ht="15.75" hidden="false" customHeight="true" outlineLevel="0" collapsed="false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</row>
    <row r="473" customFormat="false" ht="15.75" hidden="false" customHeight="true" outlineLevel="0" collapsed="false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</row>
    <row r="474" customFormat="false" ht="15.75" hidden="false" customHeight="true" outlineLevel="0" collapsed="false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</row>
    <row r="475" customFormat="false" ht="15.75" hidden="false" customHeight="true" outlineLevel="0" collapsed="false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</row>
    <row r="476" customFormat="false" ht="15.75" hidden="false" customHeight="true" outlineLevel="0" collapsed="false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</row>
    <row r="477" customFormat="false" ht="15.75" hidden="false" customHeight="true" outlineLevel="0" collapsed="false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</row>
    <row r="478" customFormat="false" ht="15.75" hidden="false" customHeight="true" outlineLevel="0" collapsed="false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</row>
    <row r="479" customFormat="false" ht="15.75" hidden="false" customHeight="true" outlineLevel="0" collapsed="false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</row>
    <row r="480" customFormat="false" ht="15.75" hidden="false" customHeight="true" outlineLevel="0" collapsed="false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</row>
    <row r="481" customFormat="false" ht="15.75" hidden="false" customHeight="true" outlineLevel="0" collapsed="false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</row>
    <row r="482" customFormat="false" ht="15.75" hidden="false" customHeight="true" outlineLevel="0" collapsed="false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</row>
    <row r="483" customFormat="false" ht="15.75" hidden="false" customHeight="true" outlineLevel="0" collapsed="false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</row>
    <row r="484" customFormat="false" ht="15.75" hidden="false" customHeight="true" outlineLevel="0" collapsed="false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</row>
    <row r="485" customFormat="false" ht="15.75" hidden="false" customHeight="true" outlineLevel="0" collapsed="false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customFormat="false" ht="15.75" hidden="false" customHeight="true" outlineLevel="0" collapsed="false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</row>
    <row r="487" customFormat="false" ht="15.75" hidden="false" customHeight="true" outlineLevel="0" collapsed="false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</row>
    <row r="488" customFormat="false" ht="15.75" hidden="false" customHeight="true" outlineLevel="0" collapsed="false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</row>
    <row r="489" customFormat="false" ht="15.75" hidden="false" customHeight="true" outlineLevel="0" collapsed="false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</row>
    <row r="490" customFormat="false" ht="15.75" hidden="false" customHeight="true" outlineLevel="0" collapsed="false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</row>
    <row r="491" customFormat="false" ht="15.75" hidden="false" customHeight="true" outlineLevel="0" collapsed="false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</row>
    <row r="492" customFormat="false" ht="15.75" hidden="false" customHeight="true" outlineLevel="0" collapsed="false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</row>
    <row r="493" customFormat="false" ht="15.75" hidden="false" customHeight="true" outlineLevel="0" collapsed="false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</row>
    <row r="494" customFormat="false" ht="15.75" hidden="false" customHeight="true" outlineLevel="0" collapsed="false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</row>
    <row r="495" customFormat="false" ht="15.75" hidden="false" customHeight="true" outlineLevel="0" collapsed="false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</row>
    <row r="496" customFormat="false" ht="15.75" hidden="false" customHeight="true" outlineLevel="0" collapsed="false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</row>
    <row r="497" customFormat="false" ht="15.75" hidden="false" customHeight="true" outlineLevel="0" collapsed="false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</row>
    <row r="498" customFormat="false" ht="15.75" hidden="false" customHeight="true" outlineLevel="0" collapsed="false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</row>
    <row r="499" customFormat="false" ht="15.75" hidden="false" customHeight="true" outlineLevel="0" collapsed="false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</row>
    <row r="500" customFormat="false" ht="15.75" hidden="false" customHeight="true" outlineLevel="0" collapsed="false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</row>
    <row r="501" customFormat="false" ht="15.75" hidden="false" customHeight="true" outlineLevel="0" collapsed="false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</row>
    <row r="502" customFormat="false" ht="15.75" hidden="false" customHeight="true" outlineLevel="0" collapsed="false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</row>
    <row r="503" customFormat="false" ht="15.75" hidden="false" customHeight="true" outlineLevel="0" collapsed="false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</row>
    <row r="504" customFormat="false" ht="15.75" hidden="false" customHeight="true" outlineLevel="0" collapsed="false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</row>
    <row r="505" customFormat="false" ht="15.75" hidden="false" customHeight="true" outlineLevel="0" collapsed="false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</row>
    <row r="506" customFormat="false" ht="15.75" hidden="false" customHeight="true" outlineLevel="0" collapsed="false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</row>
    <row r="507" customFormat="false" ht="15.75" hidden="false" customHeight="true" outlineLevel="0" collapsed="false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</row>
    <row r="508" customFormat="false" ht="15.75" hidden="false" customHeight="true" outlineLevel="0" collapsed="false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</row>
    <row r="509" customFormat="false" ht="15.75" hidden="false" customHeight="true" outlineLevel="0" collapsed="false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</row>
    <row r="510" customFormat="false" ht="15.75" hidden="false" customHeight="true" outlineLevel="0" collapsed="false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</row>
    <row r="511" customFormat="false" ht="15.75" hidden="false" customHeight="true" outlineLevel="0" collapsed="false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</row>
    <row r="512" customFormat="false" ht="15.75" hidden="false" customHeight="true" outlineLevel="0" collapsed="false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</row>
    <row r="513" customFormat="false" ht="15.75" hidden="false" customHeight="true" outlineLevel="0" collapsed="false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</row>
    <row r="514" customFormat="false" ht="15.75" hidden="false" customHeight="true" outlineLevel="0" collapsed="false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</row>
    <row r="515" customFormat="false" ht="15.75" hidden="false" customHeight="true" outlineLevel="0" collapsed="false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</row>
    <row r="516" customFormat="false" ht="15.75" hidden="false" customHeight="true" outlineLevel="0" collapsed="false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</row>
    <row r="517" customFormat="false" ht="15.75" hidden="false" customHeight="true" outlineLevel="0" collapsed="false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</row>
    <row r="518" customFormat="false" ht="15.75" hidden="false" customHeight="true" outlineLevel="0" collapsed="false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</row>
    <row r="519" customFormat="false" ht="15.75" hidden="false" customHeight="true" outlineLevel="0" collapsed="false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</row>
    <row r="520" customFormat="false" ht="15.75" hidden="false" customHeight="true" outlineLevel="0" collapsed="false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</row>
    <row r="521" customFormat="false" ht="15.75" hidden="false" customHeight="true" outlineLevel="0" collapsed="false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</row>
    <row r="522" customFormat="false" ht="15.75" hidden="false" customHeight="true" outlineLevel="0" collapsed="false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</row>
    <row r="523" customFormat="false" ht="15.75" hidden="false" customHeight="true" outlineLevel="0" collapsed="false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</row>
    <row r="524" customFormat="false" ht="15.75" hidden="false" customHeight="true" outlineLevel="0" collapsed="false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</row>
    <row r="525" customFormat="false" ht="15.75" hidden="false" customHeight="true" outlineLevel="0" collapsed="false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</row>
    <row r="526" customFormat="false" ht="15.75" hidden="false" customHeight="true" outlineLevel="0" collapsed="false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</row>
    <row r="527" customFormat="false" ht="15.75" hidden="false" customHeight="true" outlineLevel="0" collapsed="false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</row>
    <row r="528" customFormat="false" ht="15.75" hidden="false" customHeight="true" outlineLevel="0" collapsed="false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</row>
    <row r="529" customFormat="false" ht="15.75" hidden="false" customHeight="true" outlineLevel="0" collapsed="false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</row>
    <row r="530" customFormat="false" ht="15.75" hidden="false" customHeight="true" outlineLevel="0" collapsed="false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</row>
    <row r="531" customFormat="false" ht="15.75" hidden="false" customHeight="true" outlineLevel="0" collapsed="false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</row>
    <row r="532" customFormat="false" ht="15.75" hidden="false" customHeight="true" outlineLevel="0" collapsed="false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</row>
    <row r="533" customFormat="false" ht="15.75" hidden="false" customHeight="true" outlineLevel="0" collapsed="false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</row>
    <row r="534" customFormat="false" ht="15.75" hidden="false" customHeight="true" outlineLevel="0" collapsed="false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</row>
    <row r="535" customFormat="false" ht="15.75" hidden="false" customHeight="true" outlineLevel="0" collapsed="false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</row>
    <row r="536" customFormat="false" ht="15.75" hidden="false" customHeight="true" outlineLevel="0" collapsed="false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</row>
    <row r="537" customFormat="false" ht="15.75" hidden="false" customHeight="true" outlineLevel="0" collapsed="false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</row>
    <row r="538" customFormat="false" ht="15.75" hidden="false" customHeight="true" outlineLevel="0" collapsed="false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</row>
    <row r="539" customFormat="false" ht="15.75" hidden="false" customHeight="true" outlineLevel="0" collapsed="false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</row>
    <row r="540" customFormat="false" ht="15.75" hidden="false" customHeight="true" outlineLevel="0" collapsed="false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</row>
    <row r="541" customFormat="false" ht="15.75" hidden="false" customHeight="true" outlineLevel="0" collapsed="false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</row>
    <row r="542" customFormat="false" ht="15.75" hidden="false" customHeight="true" outlineLevel="0" collapsed="false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</row>
    <row r="543" customFormat="false" ht="15.75" hidden="false" customHeight="true" outlineLevel="0" collapsed="false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</row>
    <row r="544" customFormat="false" ht="15.75" hidden="false" customHeight="true" outlineLevel="0" collapsed="false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</row>
    <row r="545" customFormat="false" ht="15.75" hidden="false" customHeight="true" outlineLevel="0" collapsed="false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</row>
    <row r="546" customFormat="false" ht="15.75" hidden="false" customHeight="true" outlineLevel="0" collapsed="false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</row>
    <row r="547" customFormat="false" ht="15.75" hidden="false" customHeight="true" outlineLevel="0" collapsed="false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</row>
    <row r="548" customFormat="false" ht="15.75" hidden="false" customHeight="true" outlineLevel="0" collapsed="false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</row>
    <row r="549" customFormat="false" ht="15.75" hidden="false" customHeight="true" outlineLevel="0" collapsed="false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</row>
    <row r="550" customFormat="false" ht="15.75" hidden="false" customHeight="true" outlineLevel="0" collapsed="false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</row>
    <row r="551" customFormat="false" ht="15.75" hidden="false" customHeight="true" outlineLevel="0" collapsed="false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</row>
    <row r="552" customFormat="false" ht="15.75" hidden="false" customHeight="true" outlineLevel="0" collapsed="false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</row>
    <row r="553" customFormat="false" ht="15.75" hidden="false" customHeight="true" outlineLevel="0" collapsed="false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</row>
    <row r="554" customFormat="false" ht="15.75" hidden="false" customHeight="true" outlineLevel="0" collapsed="false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</row>
    <row r="555" customFormat="false" ht="15.75" hidden="false" customHeight="true" outlineLevel="0" collapsed="false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</row>
    <row r="556" customFormat="false" ht="15.75" hidden="false" customHeight="true" outlineLevel="0" collapsed="false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</row>
    <row r="557" customFormat="false" ht="15.75" hidden="false" customHeight="true" outlineLevel="0" collapsed="false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</row>
    <row r="558" customFormat="false" ht="15.75" hidden="false" customHeight="true" outlineLevel="0" collapsed="false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</row>
    <row r="559" customFormat="false" ht="15.75" hidden="false" customHeight="true" outlineLevel="0" collapsed="false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</row>
    <row r="560" customFormat="false" ht="15.75" hidden="false" customHeight="true" outlineLevel="0" collapsed="false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</row>
    <row r="561" customFormat="false" ht="15.75" hidden="false" customHeight="true" outlineLevel="0" collapsed="false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</row>
    <row r="562" customFormat="false" ht="15.75" hidden="false" customHeight="true" outlineLevel="0" collapsed="false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</row>
    <row r="563" customFormat="false" ht="15.75" hidden="false" customHeight="true" outlineLevel="0" collapsed="false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</row>
    <row r="564" customFormat="false" ht="15.75" hidden="false" customHeight="true" outlineLevel="0" collapsed="false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</row>
    <row r="565" customFormat="false" ht="15.75" hidden="false" customHeight="true" outlineLevel="0" collapsed="false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</row>
    <row r="566" customFormat="false" ht="15.75" hidden="false" customHeight="true" outlineLevel="0" collapsed="false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</row>
    <row r="567" customFormat="false" ht="15.75" hidden="false" customHeight="true" outlineLevel="0" collapsed="false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</row>
    <row r="568" customFormat="false" ht="15.75" hidden="false" customHeight="true" outlineLevel="0" collapsed="false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</row>
    <row r="569" customFormat="false" ht="15.75" hidden="false" customHeight="true" outlineLevel="0" collapsed="false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</row>
    <row r="570" customFormat="false" ht="15.75" hidden="false" customHeight="true" outlineLevel="0" collapsed="false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</row>
    <row r="571" customFormat="false" ht="15.75" hidden="false" customHeight="true" outlineLevel="0" collapsed="false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</row>
    <row r="572" customFormat="false" ht="15.75" hidden="false" customHeight="true" outlineLevel="0" collapsed="false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</row>
    <row r="573" customFormat="false" ht="15.75" hidden="false" customHeight="true" outlineLevel="0" collapsed="false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</row>
    <row r="574" customFormat="false" ht="15.75" hidden="false" customHeight="true" outlineLevel="0" collapsed="false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</row>
    <row r="575" customFormat="false" ht="15.75" hidden="false" customHeight="true" outlineLevel="0" collapsed="false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</row>
    <row r="576" customFormat="false" ht="15.75" hidden="false" customHeight="true" outlineLevel="0" collapsed="false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</row>
    <row r="577" customFormat="false" ht="15.75" hidden="false" customHeight="true" outlineLevel="0" collapsed="false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</row>
    <row r="578" customFormat="false" ht="15.75" hidden="false" customHeight="true" outlineLevel="0" collapsed="false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</row>
    <row r="579" customFormat="false" ht="15.75" hidden="false" customHeight="true" outlineLevel="0" collapsed="false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</row>
    <row r="580" customFormat="false" ht="15.75" hidden="false" customHeight="true" outlineLevel="0" collapsed="false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</row>
    <row r="581" customFormat="false" ht="15.75" hidden="false" customHeight="true" outlineLevel="0" collapsed="false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</row>
    <row r="582" customFormat="false" ht="15.75" hidden="false" customHeight="true" outlineLevel="0" collapsed="false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</row>
    <row r="583" customFormat="false" ht="15.75" hidden="false" customHeight="true" outlineLevel="0" collapsed="false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</row>
    <row r="584" customFormat="false" ht="15.75" hidden="false" customHeight="true" outlineLevel="0" collapsed="false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</row>
    <row r="585" customFormat="false" ht="15.75" hidden="false" customHeight="true" outlineLevel="0" collapsed="false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</row>
    <row r="586" customFormat="false" ht="15.75" hidden="false" customHeight="true" outlineLevel="0" collapsed="false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</row>
    <row r="587" customFormat="false" ht="15.75" hidden="false" customHeight="true" outlineLevel="0" collapsed="false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</row>
    <row r="588" customFormat="false" ht="15.75" hidden="false" customHeight="true" outlineLevel="0" collapsed="false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</row>
    <row r="589" customFormat="false" ht="15.75" hidden="false" customHeight="true" outlineLevel="0" collapsed="false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</row>
    <row r="590" customFormat="false" ht="15.75" hidden="false" customHeight="true" outlineLevel="0" collapsed="false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</row>
    <row r="591" customFormat="false" ht="15.75" hidden="false" customHeight="true" outlineLevel="0" collapsed="false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</row>
    <row r="592" customFormat="false" ht="15.75" hidden="false" customHeight="true" outlineLevel="0" collapsed="false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</row>
    <row r="593" customFormat="false" ht="15.75" hidden="false" customHeight="true" outlineLevel="0" collapsed="false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</row>
    <row r="594" customFormat="false" ht="15.75" hidden="false" customHeight="true" outlineLevel="0" collapsed="false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</row>
    <row r="595" customFormat="false" ht="15.75" hidden="false" customHeight="true" outlineLevel="0" collapsed="false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</row>
    <row r="596" customFormat="false" ht="15.75" hidden="false" customHeight="true" outlineLevel="0" collapsed="false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</row>
    <row r="597" customFormat="false" ht="15.75" hidden="false" customHeight="true" outlineLevel="0" collapsed="false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</row>
    <row r="598" customFormat="false" ht="15.75" hidden="false" customHeight="true" outlineLevel="0" collapsed="false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</row>
    <row r="599" customFormat="false" ht="15.75" hidden="false" customHeight="true" outlineLevel="0" collapsed="false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</row>
    <row r="600" customFormat="false" ht="15.75" hidden="false" customHeight="true" outlineLevel="0" collapsed="false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</row>
    <row r="601" customFormat="false" ht="15.75" hidden="false" customHeight="true" outlineLevel="0" collapsed="false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</row>
    <row r="602" customFormat="false" ht="15.75" hidden="false" customHeight="true" outlineLevel="0" collapsed="false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</row>
    <row r="603" customFormat="false" ht="15.75" hidden="false" customHeight="true" outlineLevel="0" collapsed="false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</row>
    <row r="604" customFormat="false" ht="15.75" hidden="false" customHeight="true" outlineLevel="0" collapsed="false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</row>
    <row r="605" customFormat="false" ht="15.75" hidden="false" customHeight="true" outlineLevel="0" collapsed="false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</row>
    <row r="606" customFormat="false" ht="15.75" hidden="false" customHeight="true" outlineLevel="0" collapsed="false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</row>
    <row r="607" customFormat="false" ht="15.75" hidden="false" customHeight="true" outlineLevel="0" collapsed="false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</row>
    <row r="608" customFormat="false" ht="15.75" hidden="false" customHeight="true" outlineLevel="0" collapsed="false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</row>
    <row r="609" customFormat="false" ht="15.75" hidden="false" customHeight="true" outlineLevel="0" collapsed="false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</row>
    <row r="610" customFormat="false" ht="15.75" hidden="false" customHeight="true" outlineLevel="0" collapsed="false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</row>
    <row r="611" customFormat="false" ht="15.75" hidden="false" customHeight="true" outlineLevel="0" collapsed="false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</row>
    <row r="612" customFormat="false" ht="15.75" hidden="false" customHeight="true" outlineLevel="0" collapsed="false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</row>
    <row r="613" customFormat="false" ht="15.75" hidden="false" customHeight="true" outlineLevel="0" collapsed="false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</row>
    <row r="614" customFormat="false" ht="15.75" hidden="false" customHeight="true" outlineLevel="0" collapsed="false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</row>
    <row r="615" customFormat="false" ht="15.75" hidden="false" customHeight="true" outlineLevel="0" collapsed="false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</row>
    <row r="616" customFormat="false" ht="15.75" hidden="false" customHeight="true" outlineLevel="0" collapsed="false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</row>
    <row r="617" customFormat="false" ht="15.75" hidden="false" customHeight="true" outlineLevel="0" collapsed="false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</row>
    <row r="618" customFormat="false" ht="15.75" hidden="false" customHeight="true" outlineLevel="0" collapsed="false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</row>
    <row r="619" customFormat="false" ht="15.75" hidden="false" customHeight="true" outlineLevel="0" collapsed="false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</row>
    <row r="620" customFormat="false" ht="15.75" hidden="false" customHeight="true" outlineLevel="0" collapsed="false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</row>
    <row r="621" customFormat="false" ht="15.75" hidden="false" customHeight="true" outlineLevel="0" collapsed="false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</row>
    <row r="622" customFormat="false" ht="15.75" hidden="false" customHeight="true" outlineLevel="0" collapsed="false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</row>
    <row r="623" customFormat="false" ht="15.75" hidden="false" customHeight="true" outlineLevel="0" collapsed="false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</row>
    <row r="624" customFormat="false" ht="15.75" hidden="false" customHeight="true" outlineLevel="0" collapsed="false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</row>
    <row r="625" customFormat="false" ht="15.75" hidden="false" customHeight="true" outlineLevel="0" collapsed="false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</row>
    <row r="626" customFormat="false" ht="15.75" hidden="false" customHeight="true" outlineLevel="0" collapsed="false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</row>
    <row r="627" customFormat="false" ht="15.75" hidden="false" customHeight="true" outlineLevel="0" collapsed="false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</row>
    <row r="628" customFormat="false" ht="15.75" hidden="false" customHeight="true" outlineLevel="0" collapsed="false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</row>
    <row r="629" customFormat="false" ht="15.75" hidden="false" customHeight="true" outlineLevel="0" collapsed="false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</row>
    <row r="630" customFormat="false" ht="15.75" hidden="false" customHeight="true" outlineLevel="0" collapsed="false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</row>
    <row r="631" customFormat="false" ht="15.75" hidden="false" customHeight="true" outlineLevel="0" collapsed="false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</row>
    <row r="632" customFormat="false" ht="15.75" hidden="false" customHeight="true" outlineLevel="0" collapsed="false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</row>
    <row r="633" customFormat="false" ht="15.75" hidden="false" customHeight="true" outlineLevel="0" collapsed="false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</row>
    <row r="634" customFormat="false" ht="15.75" hidden="false" customHeight="true" outlineLevel="0" collapsed="false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</row>
    <row r="635" customFormat="false" ht="15.75" hidden="false" customHeight="true" outlineLevel="0" collapsed="false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</row>
    <row r="636" customFormat="false" ht="15.75" hidden="false" customHeight="true" outlineLevel="0" collapsed="false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</row>
    <row r="637" customFormat="false" ht="15.75" hidden="false" customHeight="true" outlineLevel="0" collapsed="false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</row>
    <row r="638" customFormat="false" ht="15.75" hidden="false" customHeight="true" outlineLevel="0" collapsed="false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</row>
    <row r="639" customFormat="false" ht="15.75" hidden="false" customHeight="true" outlineLevel="0" collapsed="false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</row>
    <row r="640" customFormat="false" ht="15.75" hidden="false" customHeight="true" outlineLevel="0" collapsed="false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</row>
    <row r="641" customFormat="false" ht="15.75" hidden="false" customHeight="true" outlineLevel="0" collapsed="false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</row>
    <row r="642" customFormat="false" ht="15.75" hidden="false" customHeight="true" outlineLevel="0" collapsed="false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</row>
    <row r="643" customFormat="false" ht="15.75" hidden="false" customHeight="true" outlineLevel="0" collapsed="false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</row>
    <row r="644" customFormat="false" ht="15.75" hidden="false" customHeight="true" outlineLevel="0" collapsed="false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</row>
    <row r="645" customFormat="false" ht="15.75" hidden="false" customHeight="true" outlineLevel="0" collapsed="false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</row>
    <row r="646" customFormat="false" ht="15.75" hidden="false" customHeight="true" outlineLevel="0" collapsed="false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</row>
    <row r="647" customFormat="false" ht="15.75" hidden="false" customHeight="true" outlineLevel="0" collapsed="false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</row>
    <row r="648" customFormat="false" ht="15.75" hidden="false" customHeight="true" outlineLevel="0" collapsed="false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</row>
    <row r="649" customFormat="false" ht="15.75" hidden="false" customHeight="true" outlineLevel="0" collapsed="false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</row>
    <row r="650" customFormat="false" ht="15.75" hidden="false" customHeight="true" outlineLevel="0" collapsed="false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</row>
    <row r="651" customFormat="false" ht="15.75" hidden="false" customHeight="true" outlineLevel="0" collapsed="false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</row>
    <row r="652" customFormat="false" ht="15.75" hidden="false" customHeight="true" outlineLevel="0" collapsed="false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</row>
    <row r="653" customFormat="false" ht="15.75" hidden="false" customHeight="true" outlineLevel="0" collapsed="false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</row>
    <row r="654" customFormat="false" ht="15.75" hidden="false" customHeight="true" outlineLevel="0" collapsed="false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</row>
    <row r="655" customFormat="false" ht="15.75" hidden="false" customHeight="true" outlineLevel="0" collapsed="false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</row>
    <row r="656" customFormat="false" ht="15.75" hidden="false" customHeight="true" outlineLevel="0" collapsed="false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</row>
    <row r="657" customFormat="false" ht="15.75" hidden="false" customHeight="true" outlineLevel="0" collapsed="false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</row>
    <row r="658" customFormat="false" ht="15.75" hidden="false" customHeight="true" outlineLevel="0" collapsed="false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</row>
    <row r="659" customFormat="false" ht="15.75" hidden="false" customHeight="true" outlineLevel="0" collapsed="false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</row>
    <row r="660" customFormat="false" ht="15.75" hidden="false" customHeight="true" outlineLevel="0" collapsed="false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</row>
    <row r="661" customFormat="false" ht="15.75" hidden="false" customHeight="true" outlineLevel="0" collapsed="false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</row>
    <row r="662" customFormat="false" ht="15.75" hidden="false" customHeight="true" outlineLevel="0" collapsed="false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</row>
    <row r="663" customFormat="false" ht="15.75" hidden="false" customHeight="true" outlineLevel="0" collapsed="false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</row>
    <row r="664" customFormat="false" ht="15.75" hidden="false" customHeight="true" outlineLevel="0" collapsed="false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</row>
    <row r="665" customFormat="false" ht="15.75" hidden="false" customHeight="true" outlineLevel="0" collapsed="false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</row>
    <row r="666" customFormat="false" ht="15.75" hidden="false" customHeight="true" outlineLevel="0" collapsed="false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</row>
    <row r="667" customFormat="false" ht="15.75" hidden="false" customHeight="true" outlineLevel="0" collapsed="false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</row>
    <row r="668" customFormat="false" ht="15.75" hidden="false" customHeight="true" outlineLevel="0" collapsed="false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</row>
    <row r="669" customFormat="false" ht="15.75" hidden="false" customHeight="true" outlineLevel="0" collapsed="false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</row>
    <row r="670" customFormat="false" ht="15.75" hidden="false" customHeight="true" outlineLevel="0" collapsed="false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</row>
    <row r="671" customFormat="false" ht="15.75" hidden="false" customHeight="true" outlineLevel="0" collapsed="false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</row>
    <row r="672" customFormat="false" ht="15.75" hidden="false" customHeight="true" outlineLevel="0" collapsed="false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</row>
    <row r="673" customFormat="false" ht="15.75" hidden="false" customHeight="true" outlineLevel="0" collapsed="false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</row>
    <row r="674" customFormat="false" ht="15.75" hidden="false" customHeight="true" outlineLevel="0" collapsed="false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</row>
    <row r="675" customFormat="false" ht="15.75" hidden="false" customHeight="true" outlineLevel="0" collapsed="false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</row>
    <row r="676" customFormat="false" ht="15.75" hidden="false" customHeight="true" outlineLevel="0" collapsed="false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</row>
    <row r="677" customFormat="false" ht="15.75" hidden="false" customHeight="true" outlineLevel="0" collapsed="false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</row>
    <row r="678" customFormat="false" ht="15.75" hidden="false" customHeight="true" outlineLevel="0" collapsed="false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</row>
    <row r="679" customFormat="false" ht="15.75" hidden="false" customHeight="true" outlineLevel="0" collapsed="false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</row>
    <row r="680" customFormat="false" ht="15.75" hidden="false" customHeight="true" outlineLevel="0" collapsed="false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</row>
    <row r="681" customFormat="false" ht="15.75" hidden="false" customHeight="true" outlineLevel="0" collapsed="false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</row>
    <row r="682" customFormat="false" ht="15.75" hidden="false" customHeight="true" outlineLevel="0" collapsed="false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</row>
    <row r="683" customFormat="false" ht="15.75" hidden="false" customHeight="true" outlineLevel="0" collapsed="false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</row>
    <row r="684" customFormat="false" ht="15.75" hidden="false" customHeight="true" outlineLevel="0" collapsed="false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</row>
    <row r="685" customFormat="false" ht="15.75" hidden="false" customHeight="true" outlineLevel="0" collapsed="false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</row>
    <row r="686" customFormat="false" ht="15.75" hidden="false" customHeight="true" outlineLevel="0" collapsed="false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</row>
    <row r="687" customFormat="false" ht="15.75" hidden="false" customHeight="true" outlineLevel="0" collapsed="false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</row>
    <row r="688" customFormat="false" ht="15.75" hidden="false" customHeight="true" outlineLevel="0" collapsed="false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</row>
    <row r="689" customFormat="false" ht="15.75" hidden="false" customHeight="true" outlineLevel="0" collapsed="false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</row>
    <row r="690" customFormat="false" ht="15.75" hidden="false" customHeight="true" outlineLevel="0" collapsed="false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</row>
    <row r="691" customFormat="false" ht="15.75" hidden="false" customHeight="true" outlineLevel="0" collapsed="false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</row>
    <row r="692" customFormat="false" ht="15.75" hidden="false" customHeight="true" outlineLevel="0" collapsed="false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</row>
    <row r="693" customFormat="false" ht="15.75" hidden="false" customHeight="true" outlineLevel="0" collapsed="false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</row>
    <row r="694" customFormat="false" ht="15.75" hidden="false" customHeight="true" outlineLevel="0" collapsed="false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</row>
    <row r="695" customFormat="false" ht="15.75" hidden="false" customHeight="true" outlineLevel="0" collapsed="false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</row>
    <row r="696" customFormat="false" ht="15.75" hidden="false" customHeight="true" outlineLevel="0" collapsed="false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</row>
    <row r="697" customFormat="false" ht="15.75" hidden="false" customHeight="true" outlineLevel="0" collapsed="false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</row>
    <row r="698" customFormat="false" ht="15.75" hidden="false" customHeight="true" outlineLevel="0" collapsed="false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</row>
    <row r="699" customFormat="false" ht="15.75" hidden="false" customHeight="true" outlineLevel="0" collapsed="false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</row>
    <row r="700" customFormat="false" ht="15.75" hidden="false" customHeight="true" outlineLevel="0" collapsed="false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</row>
    <row r="701" customFormat="false" ht="15.75" hidden="false" customHeight="true" outlineLevel="0" collapsed="false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</row>
    <row r="702" customFormat="false" ht="15.75" hidden="false" customHeight="true" outlineLevel="0" collapsed="false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</row>
    <row r="703" customFormat="false" ht="15.75" hidden="false" customHeight="true" outlineLevel="0" collapsed="false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</row>
    <row r="704" customFormat="false" ht="15.75" hidden="false" customHeight="true" outlineLevel="0" collapsed="false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</row>
    <row r="705" customFormat="false" ht="15.75" hidden="false" customHeight="true" outlineLevel="0" collapsed="false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</row>
    <row r="706" customFormat="false" ht="15.75" hidden="false" customHeight="true" outlineLevel="0" collapsed="false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</row>
    <row r="707" customFormat="false" ht="15.75" hidden="false" customHeight="true" outlineLevel="0" collapsed="false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</row>
    <row r="708" customFormat="false" ht="15.75" hidden="false" customHeight="true" outlineLevel="0" collapsed="false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</row>
    <row r="709" customFormat="false" ht="15.75" hidden="false" customHeight="true" outlineLevel="0" collapsed="false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</row>
    <row r="710" customFormat="false" ht="15.75" hidden="false" customHeight="true" outlineLevel="0" collapsed="false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</row>
    <row r="711" customFormat="false" ht="15.75" hidden="false" customHeight="true" outlineLevel="0" collapsed="false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</row>
    <row r="712" customFormat="false" ht="15.75" hidden="false" customHeight="true" outlineLevel="0" collapsed="false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</row>
    <row r="713" customFormat="false" ht="15.75" hidden="false" customHeight="true" outlineLevel="0" collapsed="false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</row>
    <row r="714" customFormat="false" ht="15.75" hidden="false" customHeight="true" outlineLevel="0" collapsed="false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</row>
    <row r="715" customFormat="false" ht="15.75" hidden="false" customHeight="true" outlineLevel="0" collapsed="false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</row>
    <row r="716" customFormat="false" ht="15.75" hidden="false" customHeight="true" outlineLevel="0" collapsed="false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</row>
    <row r="717" customFormat="false" ht="15.75" hidden="false" customHeight="true" outlineLevel="0" collapsed="false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</row>
    <row r="718" customFormat="false" ht="15.75" hidden="false" customHeight="true" outlineLevel="0" collapsed="false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</row>
    <row r="719" customFormat="false" ht="15.75" hidden="false" customHeight="true" outlineLevel="0" collapsed="false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</row>
    <row r="720" customFormat="false" ht="15.75" hidden="false" customHeight="true" outlineLevel="0" collapsed="false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</row>
    <row r="721" customFormat="false" ht="15.75" hidden="false" customHeight="true" outlineLevel="0" collapsed="false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</row>
    <row r="722" customFormat="false" ht="15.75" hidden="false" customHeight="true" outlineLevel="0" collapsed="false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</row>
    <row r="723" customFormat="false" ht="15.75" hidden="false" customHeight="true" outlineLevel="0" collapsed="false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</row>
    <row r="724" customFormat="false" ht="15.75" hidden="false" customHeight="true" outlineLevel="0" collapsed="false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</row>
    <row r="725" customFormat="false" ht="15.75" hidden="false" customHeight="true" outlineLevel="0" collapsed="false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</row>
    <row r="726" customFormat="false" ht="15.75" hidden="false" customHeight="true" outlineLevel="0" collapsed="false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</row>
    <row r="727" customFormat="false" ht="15.75" hidden="false" customHeight="true" outlineLevel="0" collapsed="false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</row>
    <row r="728" customFormat="false" ht="15.75" hidden="false" customHeight="true" outlineLevel="0" collapsed="false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</row>
    <row r="729" customFormat="false" ht="15.75" hidden="false" customHeight="true" outlineLevel="0" collapsed="false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</row>
    <row r="730" customFormat="false" ht="15.75" hidden="false" customHeight="true" outlineLevel="0" collapsed="false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</row>
    <row r="731" customFormat="false" ht="15.75" hidden="false" customHeight="true" outlineLevel="0" collapsed="false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</row>
    <row r="732" customFormat="false" ht="15.75" hidden="false" customHeight="true" outlineLevel="0" collapsed="false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</row>
    <row r="733" customFormat="false" ht="15.75" hidden="false" customHeight="true" outlineLevel="0" collapsed="false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</row>
    <row r="734" customFormat="false" ht="15.75" hidden="false" customHeight="true" outlineLevel="0" collapsed="false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</row>
    <row r="735" customFormat="false" ht="15.75" hidden="false" customHeight="true" outlineLevel="0" collapsed="false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</row>
    <row r="736" customFormat="false" ht="15.75" hidden="false" customHeight="true" outlineLevel="0" collapsed="false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</row>
    <row r="737" customFormat="false" ht="15.75" hidden="false" customHeight="true" outlineLevel="0" collapsed="false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</row>
    <row r="738" customFormat="false" ht="15.75" hidden="false" customHeight="true" outlineLevel="0" collapsed="false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</row>
    <row r="739" customFormat="false" ht="15.75" hidden="false" customHeight="true" outlineLevel="0" collapsed="false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</row>
    <row r="740" customFormat="false" ht="15.75" hidden="false" customHeight="true" outlineLevel="0" collapsed="false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</row>
    <row r="741" customFormat="false" ht="15.75" hidden="false" customHeight="true" outlineLevel="0" collapsed="false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</row>
    <row r="742" customFormat="false" ht="15.75" hidden="false" customHeight="true" outlineLevel="0" collapsed="false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</row>
    <row r="743" customFormat="false" ht="15.75" hidden="false" customHeight="true" outlineLevel="0" collapsed="false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</row>
    <row r="744" customFormat="false" ht="15.75" hidden="false" customHeight="true" outlineLevel="0" collapsed="false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</row>
    <row r="745" customFormat="false" ht="15.75" hidden="false" customHeight="true" outlineLevel="0" collapsed="false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</row>
    <row r="746" customFormat="false" ht="15.75" hidden="false" customHeight="true" outlineLevel="0" collapsed="false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</row>
    <row r="747" customFormat="false" ht="15.75" hidden="false" customHeight="true" outlineLevel="0" collapsed="false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</row>
    <row r="748" customFormat="false" ht="15.75" hidden="false" customHeight="true" outlineLevel="0" collapsed="false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</row>
    <row r="749" customFormat="false" ht="15.75" hidden="false" customHeight="true" outlineLevel="0" collapsed="false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</row>
    <row r="750" customFormat="false" ht="15.75" hidden="false" customHeight="true" outlineLevel="0" collapsed="false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</row>
    <row r="751" customFormat="false" ht="15.75" hidden="false" customHeight="true" outlineLevel="0" collapsed="false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</row>
    <row r="752" customFormat="false" ht="15.75" hidden="false" customHeight="true" outlineLevel="0" collapsed="false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</row>
    <row r="753" customFormat="false" ht="15.75" hidden="false" customHeight="true" outlineLevel="0" collapsed="false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</row>
    <row r="754" customFormat="false" ht="15.75" hidden="false" customHeight="true" outlineLevel="0" collapsed="false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</row>
    <row r="755" customFormat="false" ht="15.75" hidden="false" customHeight="true" outlineLevel="0" collapsed="false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</row>
    <row r="756" customFormat="false" ht="15.75" hidden="false" customHeight="true" outlineLevel="0" collapsed="false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</row>
    <row r="757" customFormat="false" ht="15.75" hidden="false" customHeight="true" outlineLevel="0" collapsed="false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</row>
    <row r="758" customFormat="false" ht="15.75" hidden="false" customHeight="true" outlineLevel="0" collapsed="false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</row>
    <row r="759" customFormat="false" ht="15.75" hidden="false" customHeight="true" outlineLevel="0" collapsed="false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</row>
    <row r="760" customFormat="false" ht="15.75" hidden="false" customHeight="true" outlineLevel="0" collapsed="false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</row>
    <row r="761" customFormat="false" ht="15.75" hidden="false" customHeight="true" outlineLevel="0" collapsed="false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</row>
    <row r="762" customFormat="false" ht="15.75" hidden="false" customHeight="true" outlineLevel="0" collapsed="false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</row>
    <row r="763" customFormat="false" ht="15.75" hidden="false" customHeight="true" outlineLevel="0" collapsed="false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</row>
    <row r="764" customFormat="false" ht="15.75" hidden="false" customHeight="true" outlineLevel="0" collapsed="false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</row>
    <row r="765" customFormat="false" ht="15.75" hidden="false" customHeight="true" outlineLevel="0" collapsed="false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</row>
    <row r="766" customFormat="false" ht="15.75" hidden="false" customHeight="true" outlineLevel="0" collapsed="false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</row>
    <row r="767" customFormat="false" ht="15.75" hidden="false" customHeight="true" outlineLevel="0" collapsed="false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</row>
    <row r="768" customFormat="false" ht="15.75" hidden="false" customHeight="true" outlineLevel="0" collapsed="false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</row>
    <row r="769" customFormat="false" ht="15.75" hidden="false" customHeight="true" outlineLevel="0" collapsed="false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</row>
    <row r="770" customFormat="false" ht="15.75" hidden="false" customHeight="true" outlineLevel="0" collapsed="false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</row>
    <row r="771" customFormat="false" ht="15.75" hidden="false" customHeight="true" outlineLevel="0" collapsed="false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</row>
    <row r="772" customFormat="false" ht="15.75" hidden="false" customHeight="true" outlineLevel="0" collapsed="false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</row>
    <row r="773" customFormat="false" ht="15.75" hidden="false" customHeight="true" outlineLevel="0" collapsed="false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</row>
    <row r="774" customFormat="false" ht="15.75" hidden="false" customHeight="true" outlineLevel="0" collapsed="false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</row>
    <row r="775" customFormat="false" ht="15.75" hidden="false" customHeight="true" outlineLevel="0" collapsed="false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</row>
    <row r="776" customFormat="false" ht="15.75" hidden="false" customHeight="true" outlineLevel="0" collapsed="false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</row>
    <row r="777" customFormat="false" ht="15.75" hidden="false" customHeight="true" outlineLevel="0" collapsed="false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</row>
    <row r="778" customFormat="false" ht="15.75" hidden="false" customHeight="true" outlineLevel="0" collapsed="false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</row>
    <row r="779" customFormat="false" ht="15.75" hidden="false" customHeight="true" outlineLevel="0" collapsed="false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</row>
    <row r="780" customFormat="false" ht="15.75" hidden="false" customHeight="true" outlineLevel="0" collapsed="false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</row>
    <row r="781" customFormat="false" ht="15.75" hidden="false" customHeight="true" outlineLevel="0" collapsed="false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</row>
    <row r="782" customFormat="false" ht="15.75" hidden="false" customHeight="true" outlineLevel="0" collapsed="false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</row>
    <row r="783" customFormat="false" ht="15.75" hidden="false" customHeight="true" outlineLevel="0" collapsed="false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</row>
    <row r="784" customFormat="false" ht="15.75" hidden="false" customHeight="true" outlineLevel="0" collapsed="false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</row>
    <row r="785" customFormat="false" ht="15.75" hidden="false" customHeight="true" outlineLevel="0" collapsed="false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</row>
    <row r="786" customFormat="false" ht="15.75" hidden="false" customHeight="true" outlineLevel="0" collapsed="false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</row>
    <row r="787" customFormat="false" ht="15.75" hidden="false" customHeight="true" outlineLevel="0" collapsed="false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</row>
    <row r="788" customFormat="false" ht="15.75" hidden="false" customHeight="true" outlineLevel="0" collapsed="false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</row>
    <row r="789" customFormat="false" ht="15.75" hidden="false" customHeight="true" outlineLevel="0" collapsed="false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</row>
    <row r="790" customFormat="false" ht="15.75" hidden="false" customHeight="true" outlineLevel="0" collapsed="false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</row>
    <row r="791" customFormat="false" ht="15.75" hidden="false" customHeight="true" outlineLevel="0" collapsed="false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</row>
    <row r="792" customFormat="false" ht="15.75" hidden="false" customHeight="true" outlineLevel="0" collapsed="false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</row>
    <row r="793" customFormat="false" ht="15.75" hidden="false" customHeight="true" outlineLevel="0" collapsed="false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</row>
    <row r="794" customFormat="false" ht="15.75" hidden="false" customHeight="true" outlineLevel="0" collapsed="false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</row>
    <row r="795" customFormat="false" ht="15.75" hidden="false" customHeight="true" outlineLevel="0" collapsed="false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</row>
    <row r="796" customFormat="false" ht="15.75" hidden="false" customHeight="true" outlineLevel="0" collapsed="false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</row>
    <row r="797" customFormat="false" ht="15.75" hidden="false" customHeight="true" outlineLevel="0" collapsed="false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</row>
    <row r="798" customFormat="false" ht="15.75" hidden="false" customHeight="true" outlineLevel="0" collapsed="false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</row>
    <row r="799" customFormat="false" ht="15.75" hidden="false" customHeight="true" outlineLevel="0" collapsed="false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</row>
    <row r="800" customFormat="false" ht="15.75" hidden="false" customHeight="true" outlineLevel="0" collapsed="false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</row>
    <row r="801" customFormat="false" ht="15.75" hidden="false" customHeight="true" outlineLevel="0" collapsed="false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</row>
    <row r="802" customFormat="false" ht="15.75" hidden="false" customHeight="true" outlineLevel="0" collapsed="false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</row>
    <row r="803" customFormat="false" ht="15.75" hidden="false" customHeight="true" outlineLevel="0" collapsed="false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</row>
    <row r="804" customFormat="false" ht="15.75" hidden="false" customHeight="true" outlineLevel="0" collapsed="false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</row>
    <row r="805" customFormat="false" ht="15.75" hidden="false" customHeight="true" outlineLevel="0" collapsed="false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</row>
    <row r="806" customFormat="false" ht="15.75" hidden="false" customHeight="true" outlineLevel="0" collapsed="false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</row>
    <row r="807" customFormat="false" ht="15.75" hidden="false" customHeight="true" outlineLevel="0" collapsed="false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</row>
    <row r="808" customFormat="false" ht="15.75" hidden="false" customHeight="true" outlineLevel="0" collapsed="false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</row>
    <row r="809" customFormat="false" ht="15.75" hidden="false" customHeight="true" outlineLevel="0" collapsed="false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</row>
    <row r="810" customFormat="false" ht="15.75" hidden="false" customHeight="true" outlineLevel="0" collapsed="false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</row>
    <row r="811" customFormat="false" ht="15.75" hidden="false" customHeight="true" outlineLevel="0" collapsed="false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</row>
    <row r="812" customFormat="false" ht="15.75" hidden="false" customHeight="true" outlineLevel="0" collapsed="false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</row>
    <row r="813" customFormat="false" ht="15.75" hidden="false" customHeight="true" outlineLevel="0" collapsed="false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</row>
    <row r="814" customFormat="false" ht="15.75" hidden="false" customHeight="true" outlineLevel="0" collapsed="false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</row>
    <row r="815" customFormat="false" ht="15.75" hidden="false" customHeight="true" outlineLevel="0" collapsed="false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</row>
    <row r="816" customFormat="false" ht="15.75" hidden="false" customHeight="true" outlineLevel="0" collapsed="false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</row>
    <row r="817" customFormat="false" ht="15.75" hidden="false" customHeight="true" outlineLevel="0" collapsed="false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</row>
    <row r="818" customFormat="false" ht="15.75" hidden="false" customHeight="true" outlineLevel="0" collapsed="false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</row>
    <row r="819" customFormat="false" ht="15.75" hidden="false" customHeight="true" outlineLevel="0" collapsed="false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</row>
    <row r="820" customFormat="false" ht="15.75" hidden="false" customHeight="true" outlineLevel="0" collapsed="false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</row>
    <row r="821" customFormat="false" ht="15.75" hidden="false" customHeight="true" outlineLevel="0" collapsed="false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</row>
    <row r="822" customFormat="false" ht="15.75" hidden="false" customHeight="true" outlineLevel="0" collapsed="false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</row>
    <row r="823" customFormat="false" ht="15.75" hidden="false" customHeight="true" outlineLevel="0" collapsed="false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</row>
    <row r="824" customFormat="false" ht="15.75" hidden="false" customHeight="true" outlineLevel="0" collapsed="false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</row>
    <row r="825" customFormat="false" ht="15.75" hidden="false" customHeight="true" outlineLevel="0" collapsed="false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</row>
    <row r="826" customFormat="false" ht="15.75" hidden="false" customHeight="true" outlineLevel="0" collapsed="false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</row>
    <row r="827" customFormat="false" ht="15.75" hidden="false" customHeight="true" outlineLevel="0" collapsed="false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</row>
    <row r="828" customFormat="false" ht="15.75" hidden="false" customHeight="true" outlineLevel="0" collapsed="false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</row>
    <row r="829" customFormat="false" ht="15.75" hidden="false" customHeight="true" outlineLevel="0" collapsed="false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</row>
    <row r="830" customFormat="false" ht="15.75" hidden="false" customHeight="true" outlineLevel="0" collapsed="false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</row>
    <row r="831" customFormat="false" ht="15.75" hidden="false" customHeight="true" outlineLevel="0" collapsed="false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</row>
    <row r="832" customFormat="false" ht="15.75" hidden="false" customHeight="true" outlineLevel="0" collapsed="false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</row>
    <row r="833" customFormat="false" ht="15.75" hidden="false" customHeight="true" outlineLevel="0" collapsed="false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</row>
    <row r="834" customFormat="false" ht="15.75" hidden="false" customHeight="true" outlineLevel="0" collapsed="false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</row>
    <row r="835" customFormat="false" ht="15.75" hidden="false" customHeight="true" outlineLevel="0" collapsed="false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</row>
    <row r="836" customFormat="false" ht="15.75" hidden="false" customHeight="true" outlineLevel="0" collapsed="false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</row>
    <row r="837" customFormat="false" ht="15.75" hidden="false" customHeight="true" outlineLevel="0" collapsed="false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</row>
    <row r="838" customFormat="false" ht="15.75" hidden="false" customHeight="true" outlineLevel="0" collapsed="false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</row>
    <row r="839" customFormat="false" ht="15.75" hidden="false" customHeight="true" outlineLevel="0" collapsed="false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</row>
    <row r="840" customFormat="false" ht="15.75" hidden="false" customHeight="true" outlineLevel="0" collapsed="false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</row>
    <row r="841" customFormat="false" ht="15.75" hidden="false" customHeight="true" outlineLevel="0" collapsed="false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</row>
    <row r="842" customFormat="false" ht="15.75" hidden="false" customHeight="true" outlineLevel="0" collapsed="false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</row>
    <row r="843" customFormat="false" ht="15.75" hidden="false" customHeight="true" outlineLevel="0" collapsed="false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</row>
    <row r="844" customFormat="false" ht="15.75" hidden="false" customHeight="true" outlineLevel="0" collapsed="false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</row>
    <row r="845" customFormat="false" ht="15.75" hidden="false" customHeight="true" outlineLevel="0" collapsed="false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</row>
    <row r="846" customFormat="false" ht="15.75" hidden="false" customHeight="true" outlineLevel="0" collapsed="false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</row>
    <row r="847" customFormat="false" ht="15.75" hidden="false" customHeight="true" outlineLevel="0" collapsed="false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</row>
    <row r="848" customFormat="false" ht="15.75" hidden="false" customHeight="true" outlineLevel="0" collapsed="false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</row>
    <row r="849" customFormat="false" ht="15.75" hidden="false" customHeight="true" outlineLevel="0" collapsed="false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</row>
    <row r="850" customFormat="false" ht="15.75" hidden="false" customHeight="true" outlineLevel="0" collapsed="false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</row>
    <row r="851" customFormat="false" ht="15.75" hidden="false" customHeight="true" outlineLevel="0" collapsed="false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</row>
    <row r="852" customFormat="false" ht="15.75" hidden="false" customHeight="true" outlineLevel="0" collapsed="false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</row>
    <row r="853" customFormat="false" ht="15.75" hidden="false" customHeight="true" outlineLevel="0" collapsed="false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</row>
    <row r="854" customFormat="false" ht="15.75" hidden="false" customHeight="true" outlineLevel="0" collapsed="false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</row>
    <row r="855" customFormat="false" ht="15.75" hidden="false" customHeight="true" outlineLevel="0" collapsed="false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</row>
    <row r="856" customFormat="false" ht="15.75" hidden="false" customHeight="true" outlineLevel="0" collapsed="false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</row>
    <row r="857" customFormat="false" ht="15.75" hidden="false" customHeight="true" outlineLevel="0" collapsed="false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</row>
    <row r="858" customFormat="false" ht="15.75" hidden="false" customHeight="true" outlineLevel="0" collapsed="false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</row>
    <row r="859" customFormat="false" ht="15.75" hidden="false" customHeight="true" outlineLevel="0" collapsed="false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</row>
    <row r="860" customFormat="false" ht="15.75" hidden="false" customHeight="true" outlineLevel="0" collapsed="false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</row>
    <row r="861" customFormat="false" ht="15.75" hidden="false" customHeight="true" outlineLevel="0" collapsed="false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</row>
    <row r="862" customFormat="false" ht="15.75" hidden="false" customHeight="true" outlineLevel="0" collapsed="false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</row>
    <row r="863" customFormat="false" ht="15.75" hidden="false" customHeight="true" outlineLevel="0" collapsed="false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</row>
    <row r="864" customFormat="false" ht="15.75" hidden="false" customHeight="true" outlineLevel="0" collapsed="false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</row>
    <row r="865" customFormat="false" ht="15.75" hidden="false" customHeight="true" outlineLevel="0" collapsed="false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</row>
    <row r="866" customFormat="false" ht="15.75" hidden="false" customHeight="true" outlineLevel="0" collapsed="false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</row>
    <row r="867" customFormat="false" ht="15.75" hidden="false" customHeight="true" outlineLevel="0" collapsed="false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</row>
    <row r="868" customFormat="false" ht="15.75" hidden="false" customHeight="true" outlineLevel="0" collapsed="false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</row>
    <row r="869" customFormat="false" ht="15.75" hidden="false" customHeight="true" outlineLevel="0" collapsed="false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</row>
    <row r="870" customFormat="false" ht="15.75" hidden="false" customHeight="true" outlineLevel="0" collapsed="false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</row>
    <row r="871" customFormat="false" ht="15.75" hidden="false" customHeight="true" outlineLevel="0" collapsed="false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</row>
    <row r="872" customFormat="false" ht="15.75" hidden="false" customHeight="true" outlineLevel="0" collapsed="false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</row>
    <row r="873" customFormat="false" ht="15.75" hidden="false" customHeight="true" outlineLevel="0" collapsed="false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</row>
    <row r="874" customFormat="false" ht="15.75" hidden="false" customHeight="true" outlineLevel="0" collapsed="false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</row>
    <row r="875" customFormat="false" ht="15.75" hidden="false" customHeight="true" outlineLevel="0" collapsed="false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</row>
    <row r="876" customFormat="false" ht="15.75" hidden="false" customHeight="true" outlineLevel="0" collapsed="false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</row>
    <row r="877" customFormat="false" ht="15.75" hidden="false" customHeight="true" outlineLevel="0" collapsed="false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</row>
    <row r="878" customFormat="false" ht="15.75" hidden="false" customHeight="true" outlineLevel="0" collapsed="false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</row>
    <row r="879" customFormat="false" ht="15.75" hidden="false" customHeight="true" outlineLevel="0" collapsed="false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</row>
    <row r="880" customFormat="false" ht="15.75" hidden="false" customHeight="true" outlineLevel="0" collapsed="false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</row>
    <row r="881" customFormat="false" ht="15.75" hidden="false" customHeight="true" outlineLevel="0" collapsed="false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</row>
    <row r="882" customFormat="false" ht="15.75" hidden="false" customHeight="true" outlineLevel="0" collapsed="false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</row>
    <row r="883" customFormat="false" ht="15.75" hidden="false" customHeight="true" outlineLevel="0" collapsed="false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</row>
    <row r="884" customFormat="false" ht="15.75" hidden="false" customHeight="true" outlineLevel="0" collapsed="false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</row>
    <row r="885" customFormat="false" ht="15.75" hidden="false" customHeight="true" outlineLevel="0" collapsed="false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</row>
    <row r="886" customFormat="false" ht="15.75" hidden="false" customHeight="true" outlineLevel="0" collapsed="false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</row>
    <row r="887" customFormat="false" ht="15.75" hidden="false" customHeight="true" outlineLevel="0" collapsed="false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</row>
    <row r="888" customFormat="false" ht="15.75" hidden="false" customHeight="true" outlineLevel="0" collapsed="false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</row>
    <row r="889" customFormat="false" ht="15.75" hidden="false" customHeight="true" outlineLevel="0" collapsed="false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</row>
    <row r="890" customFormat="false" ht="15.75" hidden="false" customHeight="true" outlineLevel="0" collapsed="false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</row>
    <row r="891" customFormat="false" ht="15.75" hidden="false" customHeight="true" outlineLevel="0" collapsed="false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</row>
    <row r="892" customFormat="false" ht="15.75" hidden="false" customHeight="true" outlineLevel="0" collapsed="false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</row>
    <row r="893" customFormat="false" ht="15.75" hidden="false" customHeight="true" outlineLevel="0" collapsed="false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</row>
    <row r="894" customFormat="false" ht="15.75" hidden="false" customHeight="true" outlineLevel="0" collapsed="false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</row>
    <row r="895" customFormat="false" ht="15.75" hidden="false" customHeight="true" outlineLevel="0" collapsed="false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</row>
    <row r="896" customFormat="false" ht="15.75" hidden="false" customHeight="true" outlineLevel="0" collapsed="false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</row>
    <row r="897" customFormat="false" ht="15.75" hidden="false" customHeight="true" outlineLevel="0" collapsed="false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</row>
    <row r="898" customFormat="false" ht="15.75" hidden="false" customHeight="true" outlineLevel="0" collapsed="false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</row>
    <row r="899" customFormat="false" ht="15.75" hidden="false" customHeight="true" outlineLevel="0" collapsed="false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</row>
    <row r="900" customFormat="false" ht="15.75" hidden="false" customHeight="true" outlineLevel="0" collapsed="false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</row>
    <row r="901" customFormat="false" ht="15.75" hidden="false" customHeight="true" outlineLevel="0" collapsed="false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</row>
    <row r="902" customFormat="false" ht="15.75" hidden="false" customHeight="true" outlineLevel="0" collapsed="false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</row>
    <row r="903" customFormat="false" ht="15.75" hidden="false" customHeight="true" outlineLevel="0" collapsed="false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</row>
    <row r="904" customFormat="false" ht="15.75" hidden="false" customHeight="true" outlineLevel="0" collapsed="false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</row>
    <row r="905" customFormat="false" ht="15.75" hidden="false" customHeight="true" outlineLevel="0" collapsed="false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</row>
    <row r="906" customFormat="false" ht="15.75" hidden="false" customHeight="true" outlineLevel="0" collapsed="false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</row>
    <row r="907" customFormat="false" ht="15.75" hidden="false" customHeight="true" outlineLevel="0" collapsed="false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</row>
    <row r="908" customFormat="false" ht="15.75" hidden="false" customHeight="true" outlineLevel="0" collapsed="false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</row>
    <row r="909" customFormat="false" ht="15.75" hidden="false" customHeight="true" outlineLevel="0" collapsed="false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</row>
    <row r="910" customFormat="false" ht="15.75" hidden="false" customHeight="true" outlineLevel="0" collapsed="false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</row>
    <row r="911" customFormat="false" ht="15.75" hidden="false" customHeight="true" outlineLevel="0" collapsed="false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</row>
    <row r="912" customFormat="false" ht="15.75" hidden="false" customHeight="true" outlineLevel="0" collapsed="false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</row>
    <row r="913" customFormat="false" ht="15.75" hidden="false" customHeight="true" outlineLevel="0" collapsed="false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</row>
    <row r="914" customFormat="false" ht="15.75" hidden="false" customHeight="true" outlineLevel="0" collapsed="false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</row>
    <row r="915" customFormat="false" ht="15.75" hidden="false" customHeight="true" outlineLevel="0" collapsed="false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</row>
    <row r="916" customFormat="false" ht="15.75" hidden="false" customHeight="true" outlineLevel="0" collapsed="false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</row>
    <row r="917" customFormat="false" ht="15.75" hidden="false" customHeight="true" outlineLevel="0" collapsed="false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</row>
    <row r="918" customFormat="false" ht="15.75" hidden="false" customHeight="true" outlineLevel="0" collapsed="false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</row>
    <row r="919" customFormat="false" ht="15.75" hidden="false" customHeight="true" outlineLevel="0" collapsed="false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</row>
    <row r="920" customFormat="false" ht="15.75" hidden="false" customHeight="true" outlineLevel="0" collapsed="false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</row>
    <row r="921" customFormat="false" ht="15.75" hidden="false" customHeight="true" outlineLevel="0" collapsed="false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</row>
    <row r="922" customFormat="false" ht="15.75" hidden="false" customHeight="true" outlineLevel="0" collapsed="false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</row>
    <row r="923" customFormat="false" ht="15.75" hidden="false" customHeight="true" outlineLevel="0" collapsed="false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</row>
    <row r="924" customFormat="false" ht="15.75" hidden="false" customHeight="true" outlineLevel="0" collapsed="false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</row>
    <row r="925" customFormat="false" ht="15.75" hidden="false" customHeight="true" outlineLevel="0" collapsed="false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</row>
    <row r="926" customFormat="false" ht="15.75" hidden="false" customHeight="true" outlineLevel="0" collapsed="false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</row>
    <row r="927" customFormat="false" ht="15.75" hidden="false" customHeight="true" outlineLevel="0" collapsed="false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</row>
    <row r="928" customFormat="false" ht="15.75" hidden="false" customHeight="true" outlineLevel="0" collapsed="false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</row>
    <row r="929" customFormat="false" ht="15.75" hidden="false" customHeight="true" outlineLevel="0" collapsed="false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</row>
    <row r="930" customFormat="false" ht="15.75" hidden="false" customHeight="true" outlineLevel="0" collapsed="false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</row>
    <row r="931" customFormat="false" ht="15.75" hidden="false" customHeight="true" outlineLevel="0" collapsed="false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</row>
    <row r="932" customFormat="false" ht="15.75" hidden="false" customHeight="true" outlineLevel="0" collapsed="false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</row>
    <row r="933" customFormat="false" ht="15.75" hidden="false" customHeight="true" outlineLevel="0" collapsed="false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</row>
    <row r="934" customFormat="false" ht="15.75" hidden="false" customHeight="true" outlineLevel="0" collapsed="false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</row>
    <row r="935" customFormat="false" ht="15.75" hidden="false" customHeight="true" outlineLevel="0" collapsed="false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</row>
    <row r="936" customFormat="false" ht="15.75" hidden="false" customHeight="true" outlineLevel="0" collapsed="false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</row>
    <row r="937" customFormat="false" ht="15.75" hidden="false" customHeight="true" outlineLevel="0" collapsed="false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</row>
    <row r="938" customFormat="false" ht="15.75" hidden="false" customHeight="true" outlineLevel="0" collapsed="false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</row>
    <row r="939" customFormat="false" ht="15.75" hidden="false" customHeight="true" outlineLevel="0" collapsed="false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</row>
    <row r="940" customFormat="false" ht="15.75" hidden="false" customHeight="true" outlineLevel="0" collapsed="false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</row>
    <row r="941" customFormat="false" ht="15.75" hidden="false" customHeight="true" outlineLevel="0" collapsed="false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</row>
    <row r="942" customFormat="false" ht="15.75" hidden="false" customHeight="true" outlineLevel="0" collapsed="false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</row>
    <row r="943" customFormat="false" ht="15.75" hidden="false" customHeight="true" outlineLevel="0" collapsed="false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</row>
    <row r="944" customFormat="false" ht="15.75" hidden="false" customHeight="true" outlineLevel="0" collapsed="false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</row>
    <row r="945" customFormat="false" ht="15.75" hidden="false" customHeight="true" outlineLevel="0" collapsed="false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</row>
    <row r="946" customFormat="false" ht="15.75" hidden="false" customHeight="true" outlineLevel="0" collapsed="false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</row>
    <row r="947" customFormat="false" ht="15.75" hidden="false" customHeight="true" outlineLevel="0" collapsed="false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</row>
    <row r="948" customFormat="false" ht="15.75" hidden="false" customHeight="true" outlineLevel="0" collapsed="false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</row>
    <row r="949" customFormat="false" ht="15.75" hidden="false" customHeight="true" outlineLevel="0" collapsed="false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</row>
    <row r="950" customFormat="false" ht="15.75" hidden="false" customHeight="true" outlineLevel="0" collapsed="false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</row>
    <row r="951" customFormat="false" ht="15.75" hidden="false" customHeight="true" outlineLevel="0" collapsed="false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</row>
    <row r="952" customFormat="false" ht="15.75" hidden="false" customHeight="true" outlineLevel="0" collapsed="false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</row>
    <row r="953" customFormat="false" ht="15.75" hidden="false" customHeight="true" outlineLevel="0" collapsed="false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</row>
    <row r="954" customFormat="false" ht="15.75" hidden="false" customHeight="true" outlineLevel="0" collapsed="false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</row>
    <row r="955" customFormat="false" ht="15.75" hidden="false" customHeight="true" outlineLevel="0" collapsed="false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</row>
    <row r="956" customFormat="false" ht="15.75" hidden="false" customHeight="true" outlineLevel="0" collapsed="false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</row>
    <row r="957" customFormat="false" ht="15.75" hidden="false" customHeight="true" outlineLevel="0" collapsed="false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</row>
    <row r="958" customFormat="false" ht="15.75" hidden="false" customHeight="true" outlineLevel="0" collapsed="false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</row>
    <row r="959" customFormat="false" ht="15.75" hidden="false" customHeight="true" outlineLevel="0" collapsed="false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</row>
    <row r="960" customFormat="false" ht="15.75" hidden="false" customHeight="true" outlineLevel="0" collapsed="false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</row>
    <row r="961" customFormat="false" ht="15.75" hidden="false" customHeight="true" outlineLevel="0" collapsed="false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</row>
    <row r="962" customFormat="false" ht="15.75" hidden="false" customHeight="true" outlineLevel="0" collapsed="false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</row>
    <row r="963" customFormat="false" ht="15.75" hidden="false" customHeight="true" outlineLevel="0" collapsed="false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</row>
    <row r="964" customFormat="false" ht="15.75" hidden="false" customHeight="true" outlineLevel="0" collapsed="false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</row>
    <row r="965" customFormat="false" ht="15.75" hidden="false" customHeight="true" outlineLevel="0" collapsed="false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</row>
    <row r="966" customFormat="false" ht="15.75" hidden="false" customHeight="true" outlineLevel="0" collapsed="false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</row>
    <row r="967" customFormat="false" ht="15.75" hidden="false" customHeight="true" outlineLevel="0" collapsed="false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</row>
    <row r="968" customFormat="false" ht="15.75" hidden="false" customHeight="true" outlineLevel="0" collapsed="false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</row>
    <row r="969" customFormat="false" ht="15.75" hidden="false" customHeight="true" outlineLevel="0" collapsed="false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</row>
    <row r="970" customFormat="false" ht="15.75" hidden="false" customHeight="true" outlineLevel="0" collapsed="false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</row>
    <row r="971" customFormat="false" ht="15.75" hidden="false" customHeight="true" outlineLevel="0" collapsed="false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</row>
    <row r="972" customFormat="false" ht="15.75" hidden="false" customHeight="true" outlineLevel="0" collapsed="false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</row>
    <row r="973" customFormat="false" ht="15.75" hidden="false" customHeight="true" outlineLevel="0" collapsed="false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</row>
    <row r="974" customFormat="false" ht="15.75" hidden="false" customHeight="true" outlineLevel="0" collapsed="false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</row>
    <row r="975" customFormat="false" ht="15.75" hidden="false" customHeight="true" outlineLevel="0" collapsed="false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</row>
    <row r="976" customFormat="false" ht="15.75" hidden="false" customHeight="true" outlineLevel="0" collapsed="false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</row>
    <row r="977" customFormat="false" ht="15.75" hidden="false" customHeight="true" outlineLevel="0" collapsed="false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</row>
    <row r="978" customFormat="false" ht="15.75" hidden="false" customHeight="true" outlineLevel="0" collapsed="false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</row>
    <row r="979" customFormat="false" ht="15.75" hidden="false" customHeight="true" outlineLevel="0" collapsed="false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</row>
    <row r="980" customFormat="false" ht="15.75" hidden="false" customHeight="true" outlineLevel="0" collapsed="false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</row>
    <row r="981" customFormat="false" ht="15.75" hidden="false" customHeight="true" outlineLevel="0" collapsed="false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</row>
    <row r="982" customFormat="false" ht="15.75" hidden="false" customHeight="true" outlineLevel="0" collapsed="false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</row>
    <row r="983" customFormat="false" ht="15.75" hidden="false" customHeight="true" outlineLevel="0" collapsed="false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</row>
    <row r="984" customFormat="false" ht="15.75" hidden="false" customHeight="true" outlineLevel="0" collapsed="false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</row>
    <row r="985" customFormat="false" ht="15.75" hidden="false" customHeight="true" outlineLevel="0" collapsed="false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</row>
    <row r="986" customFormat="false" ht="15.75" hidden="false" customHeight="true" outlineLevel="0" collapsed="false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</row>
    <row r="987" customFormat="false" ht="15.75" hidden="false" customHeight="true" outlineLevel="0" collapsed="false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</row>
    <row r="988" customFormat="false" ht="15.75" hidden="false" customHeight="true" outlineLevel="0" collapsed="false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</row>
    <row r="989" customFormat="false" ht="15.75" hidden="false" customHeight="true" outlineLevel="0" collapsed="false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</row>
    <row r="990" customFormat="false" ht="15.75" hidden="false" customHeight="true" outlineLevel="0" collapsed="false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</row>
    <row r="991" customFormat="false" ht="15.75" hidden="false" customHeight="true" outlineLevel="0" collapsed="false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</row>
    <row r="992" customFormat="false" ht="15.75" hidden="false" customHeight="true" outlineLevel="0" collapsed="false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</row>
    <row r="993" customFormat="false" ht="15.75" hidden="false" customHeight="true" outlineLevel="0" collapsed="false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</row>
    <row r="994" customFormat="false" ht="15.75" hidden="false" customHeight="true" outlineLevel="0" collapsed="false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</row>
    <row r="995" customFormat="false" ht="15.75" hidden="false" customHeight="true" outlineLevel="0" collapsed="false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</row>
    <row r="996" customFormat="false" ht="15.75" hidden="false" customHeight="true" outlineLevel="0" collapsed="false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</row>
    <row r="997" customFormat="false" ht="15.75" hidden="false" customHeight="true" outlineLevel="0" collapsed="false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</row>
    <row r="998" customFormat="false" ht="15.75" hidden="false" customHeight="true" outlineLevel="0" collapsed="false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</row>
    <row r="999" customFormat="false" ht="15.75" hidden="false" customHeight="true" outlineLevel="0" collapsed="false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</row>
    <row r="1000" customFormat="false" ht="15.75" hidden="false" customHeight="true" outlineLevel="0" collapsed="false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130"/>
  </cols>
  <sheetData>
    <row r="1" customFormat="false" ht="15" hidden="false" customHeight="true" outlineLevel="0" collapsed="false">
      <c r="A1" s="8" t="s">
        <v>3593</v>
      </c>
    </row>
    <row r="2" customFormat="false" ht="15" hidden="false" customHeight="true" outlineLevel="0" collapsed="false">
      <c r="A2" s="9" t="s">
        <v>3594</v>
      </c>
    </row>
    <row r="3" customFormat="false" ht="15" hidden="false" customHeight="true" outlineLevel="0" collapsed="false">
      <c r="A3" s="9"/>
    </row>
    <row r="4" customFormat="false" ht="15" hidden="false" customHeight="true" outlineLevel="0" collapsed="false">
      <c r="A4" s="10" t="s">
        <v>3595</v>
      </c>
    </row>
    <row r="5" customFormat="false" ht="23.25" hidden="false" customHeight="true" outlineLevel="0" collapsed="false">
      <c r="A5" s="9" t="s">
        <v>3596</v>
      </c>
    </row>
    <row r="6" customFormat="false" ht="34.5" hidden="false" customHeight="true" outlineLevel="0" collapsed="false">
      <c r="A6" s="9" t="s">
        <v>3597</v>
      </c>
    </row>
    <row r="7" customFormat="false" ht="34.5" hidden="false" customHeight="true" outlineLevel="0" collapsed="false">
      <c r="A7" s="9" t="s">
        <v>3598</v>
      </c>
    </row>
    <row r="8" customFormat="false" ht="15" hidden="false" customHeight="true" outlineLevel="0" collapsed="false">
      <c r="A8" s="9"/>
    </row>
    <row r="9" customFormat="false" ht="15" hidden="false" customHeight="true" outlineLevel="0" collapsed="false">
      <c r="A9" s="10" t="s">
        <v>3599</v>
      </c>
    </row>
    <row r="10" customFormat="false" ht="34.5" hidden="false" customHeight="true" outlineLevel="0" collapsed="false">
      <c r="A10" s="9" t="s">
        <v>3600</v>
      </c>
    </row>
    <row r="11" customFormat="false" ht="23.25" hidden="false" customHeight="true" outlineLevel="0" collapsed="false">
      <c r="A11" s="9" t="s">
        <v>3601</v>
      </c>
    </row>
    <row r="12" customFormat="false" ht="23.25" hidden="false" customHeight="true" outlineLevel="0" collapsed="false">
      <c r="A12" s="9" t="s">
        <v>3602</v>
      </c>
    </row>
    <row r="13" customFormat="false" ht="23.25" hidden="false" customHeight="true" outlineLevel="0" collapsed="false">
      <c r="A13" s="9" t="s">
        <v>3603</v>
      </c>
    </row>
    <row r="14" customFormat="false" ht="15" hidden="false" customHeight="true" outlineLevel="0" collapsed="false">
      <c r="A14" s="9"/>
    </row>
    <row r="15" customFormat="false" ht="15" hidden="false" customHeight="true" outlineLevel="0" collapsed="false">
      <c r="A15" s="10" t="s">
        <v>3604</v>
      </c>
    </row>
    <row r="16" customFormat="false" ht="15" hidden="false" customHeight="true" outlineLevel="0" collapsed="false">
      <c r="A16" s="9" t="s">
        <v>3605</v>
      </c>
    </row>
    <row r="17" customFormat="false" ht="15" hidden="false" customHeight="true" outlineLevel="0" collapsed="false">
      <c r="A17" s="9" t="s">
        <v>3606</v>
      </c>
    </row>
    <row r="18" customFormat="false" ht="15" hidden="false" customHeight="true" outlineLevel="0" collapsed="false">
      <c r="A18" s="9" t="s">
        <v>3607</v>
      </c>
    </row>
    <row r="19" customFormat="false" ht="15" hidden="false" customHeight="true" outlineLevel="0" collapsed="false">
      <c r="A19" s="9" t="s">
        <v>3608</v>
      </c>
    </row>
    <row r="20" customFormat="false" ht="15" hidden="false" customHeight="true" outlineLevel="0" collapsed="false">
      <c r="A20" s="9" t="s">
        <v>3609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2026-09-21T10:57:24Z</dcterms:created>
  <dc:creator>openpyxl</dc:creator>
  <dc:description/>
  <dc:language>en-US</dc:language>
  <cp:lastModifiedBy/>
  <dcterms:modified xsi:type="dcterms:W3CDTF">2026-09-21T13:02:07Z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